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12480"/>
  </bookViews>
  <sheets>
    <sheet name="1일경기일정 " sheetId="1" r:id="rId1"/>
    <sheet name="2일경기일정" sheetId="14" r:id="rId2"/>
  </sheets>
  <definedNames>
    <definedName name="_xlnm.Print_Area" localSheetId="0">'1일경기일정 '!$B$2:$F$37</definedName>
    <definedName name="_xlnm.Print_Area" localSheetId="1">'2일경기일정'!$B$2:$F$37</definedName>
  </definedNames>
  <calcPr calcId="124519"/>
</workbook>
</file>

<file path=xl/calcChain.xml><?xml version="1.0" encoding="utf-8"?>
<calcChain xmlns="http://schemas.openxmlformats.org/spreadsheetml/2006/main">
  <c r="J37" i="14"/>
  <c r="J35"/>
  <c r="J32"/>
  <c r="J30"/>
  <c r="J28"/>
  <c r="J25"/>
  <c r="J23"/>
  <c r="J21"/>
  <c r="J18"/>
  <c r="J16"/>
  <c r="J14"/>
  <c r="J11"/>
  <c r="J9"/>
  <c r="J7"/>
  <c r="C6"/>
  <c r="L6" s="1"/>
  <c r="L7" i="1"/>
  <c r="L8"/>
  <c r="L9"/>
  <c r="L10"/>
  <c r="L6"/>
  <c r="C9"/>
  <c r="K9" s="1"/>
  <c r="K7"/>
  <c r="K8"/>
  <c r="K6"/>
  <c r="B10"/>
  <c r="C10" s="1"/>
  <c r="B9"/>
  <c r="C8"/>
  <c r="B8"/>
  <c r="C7"/>
  <c r="B7"/>
  <c r="C6"/>
  <c r="J9"/>
  <c r="J11"/>
  <c r="J14"/>
  <c r="J16"/>
  <c r="J18"/>
  <c r="J21"/>
  <c r="J23"/>
  <c r="J25"/>
  <c r="J28"/>
  <c r="J30"/>
  <c r="J32"/>
  <c r="J35"/>
  <c r="J37"/>
  <c r="J7"/>
  <c r="B7" i="14" l="1"/>
  <c r="B11" i="1"/>
  <c r="C11" s="1"/>
  <c r="L11" s="1"/>
  <c r="C7" i="14" l="1"/>
  <c r="K6"/>
  <c r="K10" i="1"/>
  <c r="B12"/>
  <c r="C12" s="1"/>
  <c r="L12" s="1"/>
  <c r="B8" i="14" l="1"/>
  <c r="C8" s="1"/>
  <c r="L7"/>
  <c r="K11" i="1"/>
  <c r="B13"/>
  <c r="C13" s="1"/>
  <c r="L13" s="1"/>
  <c r="B9" i="14" l="1"/>
  <c r="C9" s="1"/>
  <c r="L8"/>
  <c r="K7"/>
  <c r="K12" i="1"/>
  <c r="K13"/>
  <c r="B14"/>
  <c r="C14" s="1"/>
  <c r="L14" s="1"/>
  <c r="L9" i="14" l="1"/>
  <c r="B10"/>
  <c r="C10" s="1"/>
  <c r="K8"/>
  <c r="B15" i="1"/>
  <c r="C15" s="1"/>
  <c r="L15" s="1"/>
  <c r="K9" i="14" l="1"/>
  <c r="L10"/>
  <c r="B11"/>
  <c r="C11" s="1"/>
  <c r="B16" i="1"/>
  <c r="C16" s="1"/>
  <c r="L16" s="1"/>
  <c r="K14"/>
  <c r="K11" i="14" l="1"/>
  <c r="B12"/>
  <c r="C12" s="1"/>
  <c r="L11"/>
  <c r="K10"/>
  <c r="K16" i="1"/>
  <c r="B17"/>
  <c r="C17" s="1"/>
  <c r="L17" s="1"/>
  <c r="K15"/>
  <c r="K12" i="14" l="1"/>
  <c r="L12"/>
  <c r="B13"/>
  <c r="C13" s="1"/>
  <c r="B18" i="1"/>
  <c r="C18" s="1"/>
  <c r="L18" s="1"/>
  <c r="K17" l="1"/>
  <c r="K13" i="14"/>
  <c r="B14"/>
  <c r="C14" s="1"/>
  <c r="L13"/>
  <c r="B19" i="1"/>
  <c r="C19" s="1"/>
  <c r="L19" s="1"/>
  <c r="L14" i="14" l="1"/>
  <c r="B15"/>
  <c r="C15" s="1"/>
  <c r="B20" i="1"/>
  <c r="C20" s="1"/>
  <c r="L20" s="1"/>
  <c r="K18"/>
  <c r="L15" i="14" l="1"/>
  <c r="B16"/>
  <c r="C16" s="1"/>
  <c r="K14"/>
  <c r="B21" i="1"/>
  <c r="C21" s="1"/>
  <c r="L21" s="1"/>
  <c r="K19"/>
  <c r="K20" l="1"/>
  <c r="B17" i="14"/>
  <c r="C17" s="1"/>
  <c r="L16"/>
  <c r="K15"/>
  <c r="K21" i="1"/>
  <c r="B22"/>
  <c r="C22" s="1"/>
  <c r="L22" s="1"/>
  <c r="K16" i="14" l="1"/>
  <c r="B18"/>
  <c r="C18" s="1"/>
  <c r="L17"/>
  <c r="B23" i="1"/>
  <c r="C23" s="1"/>
  <c r="L23" s="1"/>
  <c r="L18" i="14" l="1"/>
  <c r="B19"/>
  <c r="C19" s="1"/>
  <c r="K17"/>
  <c r="B24" i="1"/>
  <c r="C24" s="1"/>
  <c r="L24" s="1"/>
  <c r="K22"/>
  <c r="L19" i="14" l="1"/>
  <c r="B20"/>
  <c r="C20" s="1"/>
  <c r="K18"/>
  <c r="B25" i="1"/>
  <c r="C25" s="1"/>
  <c r="L25" s="1"/>
  <c r="K23"/>
  <c r="K24" l="1"/>
  <c r="K19" i="14"/>
  <c r="L20"/>
  <c r="B21"/>
  <c r="C21" s="1"/>
  <c r="K25" i="1"/>
  <c r="B26"/>
  <c r="C26" s="1"/>
  <c r="L26" s="1"/>
  <c r="K20" i="14" l="1"/>
  <c r="B22"/>
  <c r="C22" s="1"/>
  <c r="L21"/>
  <c r="B27" i="1"/>
  <c r="C27" s="1"/>
  <c r="L27" s="1"/>
  <c r="K21" i="14" l="1"/>
  <c r="L22"/>
  <c r="B23"/>
  <c r="C23" s="1"/>
  <c r="B28" i="1"/>
  <c r="C28" s="1"/>
  <c r="L28" s="1"/>
  <c r="K26"/>
  <c r="K22" i="14" l="1"/>
  <c r="L23"/>
  <c r="B24"/>
  <c r="C24" s="1"/>
  <c r="K28" i="1"/>
  <c r="B29"/>
  <c r="C29" s="1"/>
  <c r="L29" s="1"/>
  <c r="K27"/>
  <c r="L24" i="14" l="1"/>
  <c r="B25"/>
  <c r="C25" s="1"/>
  <c r="K23"/>
  <c r="B30" i="1"/>
  <c r="C30" s="1"/>
  <c r="L30" s="1"/>
  <c r="K29" l="1"/>
  <c r="K24" i="14"/>
  <c r="B26"/>
  <c r="C26" s="1"/>
  <c r="L25"/>
  <c r="B31" i="1"/>
  <c r="C31" s="1"/>
  <c r="L31" s="1"/>
  <c r="B27" i="14" l="1"/>
  <c r="C27" s="1"/>
  <c r="L26"/>
  <c r="K25"/>
  <c r="B32" i="1"/>
  <c r="C32" s="1"/>
  <c r="L32" s="1"/>
  <c r="K30"/>
  <c r="B28" i="14" l="1"/>
  <c r="C28" s="1"/>
  <c r="L27"/>
  <c r="K26"/>
  <c r="K32" i="1"/>
  <c r="B33"/>
  <c r="C33" s="1"/>
  <c r="L33" s="1"/>
  <c r="K31"/>
  <c r="L28" i="14" l="1"/>
  <c r="B29"/>
  <c r="C29" s="1"/>
  <c r="K27"/>
  <c r="K33" i="1"/>
  <c r="B34"/>
  <c r="C34" s="1"/>
  <c r="L34" s="1"/>
  <c r="K28" i="14" l="1"/>
  <c r="L29"/>
  <c r="B30"/>
  <c r="C30" s="1"/>
  <c r="B35" i="1"/>
  <c r="C35" s="1"/>
  <c r="L35" s="1"/>
  <c r="K29" i="14" l="1"/>
  <c r="B31"/>
  <c r="C31" s="1"/>
  <c r="L30"/>
  <c r="B36" i="1"/>
  <c r="C36" s="1"/>
  <c r="L36" s="1"/>
  <c r="K34"/>
  <c r="K30" i="14" l="1"/>
  <c r="L31"/>
  <c r="B32"/>
  <c r="C32" s="1"/>
  <c r="B37" i="1"/>
  <c r="C37" s="1"/>
  <c r="L37" s="1"/>
  <c r="K35"/>
  <c r="K36" l="1"/>
  <c r="L32" i="14"/>
  <c r="B33"/>
  <c r="C33" s="1"/>
  <c r="K31"/>
  <c r="K32" l="1"/>
  <c r="L33"/>
  <c r="B34"/>
  <c r="C34" s="1"/>
  <c r="K33" l="1"/>
  <c r="L34"/>
  <c r="B35"/>
  <c r="C35" s="1"/>
  <c r="K34" l="1"/>
  <c r="B36"/>
  <c r="C36" s="1"/>
  <c r="L35"/>
  <c r="B37" l="1"/>
  <c r="C37" s="1"/>
  <c r="L37" s="1"/>
  <c r="L36"/>
  <c r="K35"/>
  <c r="K36" l="1"/>
</calcChain>
</file>

<file path=xl/sharedStrings.xml><?xml version="1.0" encoding="utf-8"?>
<sst xmlns="http://schemas.openxmlformats.org/spreadsheetml/2006/main" count="194" uniqueCount="45">
  <si>
    <t>시간</t>
    <phoneticPr fontId="2" type="noConversion"/>
  </si>
  <si>
    <t>세부종목</t>
    <phoneticPr fontId="2" type="noConversion"/>
  </si>
  <si>
    <t>구분</t>
    <phoneticPr fontId="2" type="noConversion"/>
  </si>
  <si>
    <t>워밍업 / Warm-up</t>
  </si>
  <si>
    <t>스타팅 오더</t>
    <phoneticPr fontId="2" type="noConversion"/>
  </si>
  <si>
    <t>경기/Competition</t>
    <phoneticPr fontId="1" type="noConversion"/>
  </si>
  <si>
    <t>여자 3급</t>
    <phoneticPr fontId="1" type="noConversion"/>
  </si>
  <si>
    <t>워밍업 / Warm-up</t>
    <phoneticPr fontId="1" type="noConversion"/>
  </si>
  <si>
    <t>정빙 / Ice Resurfacing</t>
    <phoneticPr fontId="1" type="noConversion"/>
  </si>
  <si>
    <t>여자 4급</t>
    <phoneticPr fontId="1" type="noConversion"/>
  </si>
  <si>
    <t>여자 5급</t>
    <phoneticPr fontId="1" type="noConversion"/>
  </si>
  <si>
    <t>1 ~ 4</t>
    <phoneticPr fontId="1" type="noConversion"/>
  </si>
  <si>
    <t>5 ~ 8</t>
    <phoneticPr fontId="1" type="noConversion"/>
  </si>
  <si>
    <t>쇼트 프로그램</t>
    <phoneticPr fontId="1" type="noConversion"/>
  </si>
  <si>
    <t>1 ~ 5</t>
    <phoneticPr fontId="1" type="noConversion"/>
  </si>
  <si>
    <t>12 ~ 17</t>
    <phoneticPr fontId="1" type="noConversion"/>
  </si>
  <si>
    <t>18 ~ 23</t>
    <phoneticPr fontId="1" type="noConversion"/>
  </si>
  <si>
    <t>C조</t>
  </si>
  <si>
    <t>B조</t>
  </si>
  <si>
    <t>A조</t>
  </si>
  <si>
    <t>정빙</t>
  </si>
  <si>
    <t>쇼트</t>
  </si>
  <si>
    <t>프리</t>
  </si>
  <si>
    <t>10분</t>
  </si>
  <si>
    <t>남</t>
  </si>
  <si>
    <t>여</t>
  </si>
  <si>
    <t>웜업</t>
  </si>
  <si>
    <t>5분</t>
  </si>
  <si>
    <t>6분</t>
  </si>
  <si>
    <t>남자4급 / 남자5급</t>
    <phoneticPr fontId="1" type="noConversion"/>
  </si>
  <si>
    <t>1 ~ 5</t>
    <phoneticPr fontId="1" type="noConversion"/>
  </si>
  <si>
    <t>6 ~ 11</t>
    <phoneticPr fontId="1" type="noConversion"/>
  </si>
  <si>
    <t>9 ~ 13</t>
    <phoneticPr fontId="1" type="noConversion"/>
  </si>
  <si>
    <t>여자 6급</t>
    <phoneticPr fontId="1" type="noConversion"/>
  </si>
  <si>
    <t>여자 7급</t>
    <phoneticPr fontId="1" type="noConversion"/>
  </si>
  <si>
    <t>1 ~ 2</t>
    <phoneticPr fontId="1" type="noConversion"/>
  </si>
  <si>
    <t>프리 스케이팅</t>
  </si>
  <si>
    <t>프리 스케이팅</t>
    <phoneticPr fontId="1" type="noConversion"/>
  </si>
  <si>
    <t>1~3 / 1</t>
    <phoneticPr fontId="1" type="noConversion"/>
  </si>
  <si>
    <t>1일차 경기 일정 (2018년 9월 15일 토요일)</t>
    <phoneticPr fontId="1" type="noConversion"/>
  </si>
  <si>
    <t>2일차 경기 일정 (2018년 9월 16일 일요일)</t>
    <phoneticPr fontId="1" type="noConversion"/>
  </si>
  <si>
    <t>제20회 전국남녀 피겨스케이팅 꿈나무대회</t>
    <phoneticPr fontId="1" type="noConversion"/>
  </si>
  <si>
    <t>6~ 10</t>
    <phoneticPr fontId="1" type="noConversion"/>
  </si>
  <si>
    <t>11 ~ 16</t>
    <phoneticPr fontId="1" type="noConversion"/>
  </si>
  <si>
    <t>17 ~ 22</t>
    <phoneticPr fontId="1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</si>
</sst>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12"/>
      <color theme="1"/>
      <name val="맑은 고딕"/>
      <family val="2"/>
      <charset val="129"/>
      <scheme val="minor"/>
    </font>
    <font>
      <b/>
      <sz val="12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0" fontId="0" fillId="0" borderId="0" xfId="0" applyNumberFormat="1">
      <alignment vertical="center"/>
    </xf>
    <xf numFmtId="0" fontId="0" fillId="0" borderId="0" xfId="0" applyFill="1">
      <alignment vertical="center"/>
    </xf>
    <xf numFmtId="0" fontId="9" fillId="0" borderId="0" xfId="0" applyFont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0" fontId="0" fillId="0" borderId="8" xfId="0" applyNumberFormat="1" applyFont="1" applyFill="1" applyBorder="1" applyAlignment="1">
      <alignment horizontal="center" vertical="center"/>
    </xf>
    <xf numFmtId="20" fontId="0" fillId="0" borderId="1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20" fontId="11" fillId="3" borderId="1" xfId="0" applyNumberFormat="1" applyFont="1" applyFill="1" applyBorder="1" applyAlignment="1">
      <alignment horizontal="center" vertical="center"/>
    </xf>
    <xf numFmtId="20" fontId="6" fillId="3" borderId="8" xfId="0" applyNumberFormat="1" applyFont="1" applyFill="1" applyBorder="1" applyAlignment="1">
      <alignment horizontal="center" vertical="center" wrapText="1"/>
    </xf>
    <xf numFmtId="20" fontId="6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20" fontId="13" fillId="3" borderId="8" xfId="0" applyNumberFormat="1" applyFont="1" applyFill="1" applyBorder="1" applyAlignment="1">
      <alignment horizontal="center" vertical="center"/>
    </xf>
    <xf numFmtId="20" fontId="6" fillId="3" borderId="19" xfId="0" applyNumberFormat="1" applyFont="1" applyFill="1" applyBorder="1" applyAlignment="1">
      <alignment horizontal="center" vertical="center" wrapText="1"/>
    </xf>
    <xf numFmtId="20" fontId="6" fillId="3" borderId="17" xfId="0" applyNumberFormat="1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20" fontId="13" fillId="3" borderId="12" xfId="0" applyNumberFormat="1" applyFont="1" applyFill="1" applyBorder="1" applyAlignment="1">
      <alignment horizontal="center" vertical="center"/>
    </xf>
    <xf numFmtId="20" fontId="11" fillId="3" borderId="9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5" fillId="0" borderId="1" xfId="0" applyFont="1" applyFill="1" applyBorder="1" applyAlignment="1">
      <alignment horizontal="center" vertical="center" wrapText="1"/>
    </xf>
    <xf numFmtId="20" fontId="15" fillId="0" borderId="1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20" fontId="15" fillId="4" borderId="1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15" fillId="0" borderId="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 wrapText="1"/>
    </xf>
    <xf numFmtId="20" fontId="15" fillId="0" borderId="23" xfId="0" applyNumberFormat="1" applyFont="1" applyFill="1" applyBorder="1" applyAlignment="1">
      <alignment horizontal="center" vertical="center" wrapText="1"/>
    </xf>
    <xf numFmtId="20" fontId="15" fillId="0" borderId="9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7"/>
  <sheetViews>
    <sheetView tabSelected="1" view="pageBreakPreview" zoomScale="85" zoomScaleNormal="85" zoomScaleSheetLayoutView="85" workbookViewId="0">
      <selection activeCell="B6" sqref="B6"/>
    </sheetView>
  </sheetViews>
  <sheetFormatPr defaultRowHeight="17.25"/>
  <cols>
    <col min="1" max="1" width="3.5" customWidth="1"/>
    <col min="2" max="2" width="12" customWidth="1"/>
    <col min="3" max="3" width="12.75" customWidth="1"/>
    <col min="4" max="4" width="27.75" customWidth="1"/>
    <col min="5" max="5" width="15.375" style="4" customWidth="1"/>
    <col min="6" max="6" width="19" customWidth="1"/>
    <col min="7" max="7" width="9" style="1"/>
    <col min="8" max="26" width="9" hidden="1" customWidth="1"/>
  </cols>
  <sheetData>
    <row r="1" spans="1:25" ht="20.100000000000001" customHeight="1" thickBot="1"/>
    <row r="2" spans="1:25" ht="20.100000000000001" customHeight="1" thickBot="1">
      <c r="B2" s="38" t="s">
        <v>41</v>
      </c>
      <c r="C2" s="39"/>
      <c r="D2" s="39"/>
      <c r="E2" s="39"/>
      <c r="F2" s="40"/>
    </row>
    <row r="3" spans="1:25" ht="20.100000000000001" customHeight="1">
      <c r="B3" s="46" t="s">
        <v>39</v>
      </c>
      <c r="C3" s="47"/>
      <c r="D3" s="47"/>
      <c r="E3" s="47"/>
      <c r="F3" s="48"/>
      <c r="R3" s="52"/>
      <c r="S3" s="55" t="s">
        <v>17</v>
      </c>
      <c r="T3" s="55"/>
      <c r="U3" s="54" t="s">
        <v>18</v>
      </c>
      <c r="V3" s="54"/>
      <c r="W3" s="54" t="s">
        <v>19</v>
      </c>
      <c r="X3" s="54"/>
      <c r="Y3" s="37" t="s">
        <v>20</v>
      </c>
    </row>
    <row r="4" spans="1:25" ht="20.100000000000001" customHeight="1" thickBot="1">
      <c r="B4" s="41"/>
      <c r="C4" s="42"/>
      <c r="D4" s="42"/>
      <c r="E4" s="42"/>
      <c r="F4" s="43"/>
      <c r="R4" s="53"/>
      <c r="S4" s="32" t="s">
        <v>21</v>
      </c>
      <c r="T4" s="32" t="s">
        <v>22</v>
      </c>
      <c r="U4" s="32" t="s">
        <v>21</v>
      </c>
      <c r="V4" s="32" t="s">
        <v>22</v>
      </c>
      <c r="W4" s="32" t="s">
        <v>21</v>
      </c>
      <c r="X4" s="32" t="s">
        <v>22</v>
      </c>
      <c r="Y4" s="50" t="s">
        <v>23</v>
      </c>
    </row>
    <row r="5" spans="1:25" ht="20.100000000000001" customHeight="1" thickTop="1" thickBot="1">
      <c r="B5" s="44" t="s">
        <v>0</v>
      </c>
      <c r="C5" s="45"/>
      <c r="D5" s="6" t="s">
        <v>1</v>
      </c>
      <c r="E5" s="7" t="s">
        <v>4</v>
      </c>
      <c r="F5" s="25" t="s">
        <v>2</v>
      </c>
      <c r="R5" s="34" t="s">
        <v>24</v>
      </c>
      <c r="S5" s="33">
        <v>0.16666666666666666</v>
      </c>
      <c r="T5" s="33">
        <v>0.20833333333333334</v>
      </c>
      <c r="U5" s="33">
        <v>0.16666666666666666</v>
      </c>
      <c r="V5" s="33">
        <v>0.25</v>
      </c>
      <c r="W5" s="33">
        <v>0.16666666666666666</v>
      </c>
      <c r="X5" s="33">
        <v>0.27083333333333331</v>
      </c>
      <c r="Y5" s="50"/>
    </row>
    <row r="6" spans="1:25" ht="20.100000000000001" customHeight="1">
      <c r="B6" s="20">
        <v>0.4375</v>
      </c>
      <c r="C6" s="21">
        <f t="shared" ref="C6:C37" si="0">B6+TIME(0,J6,0)</f>
        <v>0.44097222222222221</v>
      </c>
      <c r="D6" s="22" t="s">
        <v>29</v>
      </c>
      <c r="E6" s="22" t="s">
        <v>38</v>
      </c>
      <c r="F6" s="23" t="s">
        <v>3</v>
      </c>
      <c r="J6">
        <v>5</v>
      </c>
      <c r="K6" t="b">
        <f>C6=B7</f>
        <v>1</v>
      </c>
      <c r="L6" s="2">
        <f>C6-B6</f>
        <v>3.4722222222222099E-3</v>
      </c>
      <c r="R6" s="34" t="s">
        <v>25</v>
      </c>
      <c r="S6" s="36">
        <v>0.16666666666666666</v>
      </c>
      <c r="T6" s="33">
        <v>0.20833333333333334</v>
      </c>
      <c r="U6" s="33">
        <v>0.16666666666666666</v>
      </c>
      <c r="V6" s="33">
        <v>0.22916666666666666</v>
      </c>
      <c r="W6" s="33">
        <v>0.16666666666666666</v>
      </c>
      <c r="X6" s="33">
        <v>0.25</v>
      </c>
      <c r="Y6" s="50"/>
    </row>
    <row r="7" spans="1:25" ht="20.100000000000001" customHeight="1" thickBot="1">
      <c r="B7" s="14">
        <f t="shared" ref="B7:B37" si="1">C6</f>
        <v>0.44097222222222221</v>
      </c>
      <c r="C7" s="15">
        <f t="shared" si="0"/>
        <v>0.45208333333333334</v>
      </c>
      <c r="D7" s="16" t="s">
        <v>13</v>
      </c>
      <c r="E7" s="16"/>
      <c r="F7" s="11" t="s">
        <v>5</v>
      </c>
      <c r="H7">
        <v>4</v>
      </c>
      <c r="I7">
        <v>4</v>
      </c>
      <c r="J7">
        <f>PRODUCT(H7:I7)</f>
        <v>16</v>
      </c>
      <c r="K7" s="31" t="b">
        <f t="shared" ref="K7:K36" si="2">C7=B8</f>
        <v>1</v>
      </c>
      <c r="L7" s="2">
        <f t="shared" ref="L7:L37" si="3">C7-B7</f>
        <v>1.1111111111111127E-2</v>
      </c>
      <c r="R7" s="35" t="s">
        <v>26</v>
      </c>
      <c r="S7" s="56" t="s">
        <v>27</v>
      </c>
      <c r="T7" s="56"/>
      <c r="U7" s="49" t="s">
        <v>28</v>
      </c>
      <c r="V7" s="49"/>
      <c r="W7" s="49" t="s">
        <v>28</v>
      </c>
      <c r="X7" s="49"/>
      <c r="Y7" s="51"/>
    </row>
    <row r="8" spans="1:25" ht="20.100000000000001" customHeight="1">
      <c r="B8" s="14">
        <f t="shared" si="1"/>
        <v>0.45208333333333334</v>
      </c>
      <c r="C8" s="15">
        <f t="shared" si="0"/>
        <v>0.45555555555555555</v>
      </c>
      <c r="D8" s="16" t="s">
        <v>6</v>
      </c>
      <c r="E8" s="16" t="s">
        <v>14</v>
      </c>
      <c r="F8" s="11" t="s">
        <v>7</v>
      </c>
      <c r="J8" s="31">
        <v>5</v>
      </c>
      <c r="K8" s="31" t="b">
        <f t="shared" si="2"/>
        <v>1</v>
      </c>
      <c r="L8" s="2">
        <f t="shared" si="3"/>
        <v>3.4722222222222099E-3</v>
      </c>
    </row>
    <row r="9" spans="1:25" ht="20.100000000000001" customHeight="1">
      <c r="B9" s="14">
        <f t="shared" si="1"/>
        <v>0.45555555555555555</v>
      </c>
      <c r="C9" s="15">
        <f t="shared" si="0"/>
        <v>0.46944444444444444</v>
      </c>
      <c r="D9" s="16" t="s">
        <v>13</v>
      </c>
      <c r="E9" s="17"/>
      <c r="F9" s="11" t="s">
        <v>5</v>
      </c>
      <c r="H9">
        <v>5</v>
      </c>
      <c r="I9">
        <v>4</v>
      </c>
      <c r="J9" s="31">
        <f t="shared" ref="J9:J37" si="4">PRODUCT(H9:I9)</f>
        <v>20</v>
      </c>
      <c r="K9" s="31" t="b">
        <f t="shared" si="2"/>
        <v>1</v>
      </c>
      <c r="L9" s="2">
        <f t="shared" si="3"/>
        <v>1.3888888888888895E-2</v>
      </c>
    </row>
    <row r="10" spans="1:25" ht="20.100000000000001" customHeight="1">
      <c r="A10" s="2"/>
      <c r="B10" s="14">
        <f t="shared" si="1"/>
        <v>0.46944444444444444</v>
      </c>
      <c r="C10" s="15">
        <f t="shared" si="0"/>
        <v>0.47291666666666665</v>
      </c>
      <c r="D10" s="16" t="s">
        <v>6</v>
      </c>
      <c r="E10" s="16" t="s">
        <v>42</v>
      </c>
      <c r="F10" s="11" t="s">
        <v>7</v>
      </c>
      <c r="J10" s="31">
        <v>5</v>
      </c>
      <c r="K10" s="31" t="b">
        <f t="shared" si="2"/>
        <v>1</v>
      </c>
      <c r="L10" s="2">
        <f t="shared" si="3"/>
        <v>3.4722222222222099E-3</v>
      </c>
    </row>
    <row r="11" spans="1:25" ht="20.100000000000001" customHeight="1">
      <c r="B11" s="14">
        <f t="shared" si="1"/>
        <v>0.47291666666666665</v>
      </c>
      <c r="C11" s="15">
        <f t="shared" si="0"/>
        <v>0.48680555555555555</v>
      </c>
      <c r="D11" s="16" t="s">
        <v>13</v>
      </c>
      <c r="E11" s="17"/>
      <c r="F11" s="11" t="s">
        <v>5</v>
      </c>
      <c r="H11">
        <v>5</v>
      </c>
      <c r="I11">
        <v>4</v>
      </c>
      <c r="J11" s="31">
        <f t="shared" si="4"/>
        <v>20</v>
      </c>
      <c r="K11" s="31" t="b">
        <f t="shared" si="2"/>
        <v>1</v>
      </c>
      <c r="L11" s="2">
        <f t="shared" si="3"/>
        <v>1.3888888888888895E-2</v>
      </c>
    </row>
    <row r="12" spans="1:25" ht="20.100000000000001" customHeight="1">
      <c r="B12" s="9">
        <f t="shared" si="1"/>
        <v>0.48680555555555555</v>
      </c>
      <c r="C12" s="10">
        <f t="shared" si="0"/>
        <v>0.50763888888888886</v>
      </c>
      <c r="D12" s="8" t="s">
        <v>8</v>
      </c>
      <c r="E12" s="24"/>
      <c r="F12" s="5"/>
      <c r="J12" s="31">
        <v>30</v>
      </c>
      <c r="K12" s="31" t="b">
        <f t="shared" si="2"/>
        <v>1</v>
      </c>
      <c r="L12" s="2">
        <f t="shared" si="3"/>
        <v>2.0833333333333315E-2</v>
      </c>
    </row>
    <row r="13" spans="1:25" ht="20.100000000000001" customHeight="1">
      <c r="B13" s="19">
        <f t="shared" si="1"/>
        <v>0.50763888888888886</v>
      </c>
      <c r="C13" s="13">
        <f t="shared" si="0"/>
        <v>0.51111111111111107</v>
      </c>
      <c r="D13" s="12" t="s">
        <v>6</v>
      </c>
      <c r="E13" s="18" t="s">
        <v>43</v>
      </c>
      <c r="F13" s="11" t="s">
        <v>7</v>
      </c>
      <c r="J13" s="31">
        <v>5</v>
      </c>
      <c r="K13" s="31" t="b">
        <f t="shared" si="2"/>
        <v>1</v>
      </c>
      <c r="L13" s="2">
        <f t="shared" si="3"/>
        <v>3.4722222222222099E-3</v>
      </c>
    </row>
    <row r="14" spans="1:25" ht="20.100000000000001" customHeight="1">
      <c r="B14" s="19">
        <f t="shared" si="1"/>
        <v>0.51111111111111107</v>
      </c>
      <c r="C14" s="13">
        <f t="shared" si="0"/>
        <v>0.52777777777777779</v>
      </c>
      <c r="D14" s="12" t="s">
        <v>13</v>
      </c>
      <c r="E14" s="18"/>
      <c r="F14" s="11" t="s">
        <v>5</v>
      </c>
      <c r="H14">
        <v>6</v>
      </c>
      <c r="I14">
        <v>4</v>
      </c>
      <c r="J14" s="31">
        <f t="shared" si="4"/>
        <v>24</v>
      </c>
      <c r="K14" s="31" t="b">
        <f t="shared" si="2"/>
        <v>1</v>
      </c>
      <c r="L14" s="2">
        <f t="shared" si="3"/>
        <v>1.6666666666666718E-2</v>
      </c>
    </row>
    <row r="15" spans="1:25" ht="20.100000000000001" customHeight="1">
      <c r="B15" s="19">
        <f t="shared" si="1"/>
        <v>0.52777777777777779</v>
      </c>
      <c r="C15" s="13">
        <f t="shared" si="0"/>
        <v>0.53125</v>
      </c>
      <c r="D15" s="12" t="s">
        <v>6</v>
      </c>
      <c r="E15" s="18" t="s">
        <v>44</v>
      </c>
      <c r="F15" s="11" t="s">
        <v>7</v>
      </c>
      <c r="J15" s="31">
        <v>5</v>
      </c>
      <c r="K15" s="31" t="b">
        <f t="shared" si="2"/>
        <v>1</v>
      </c>
      <c r="L15" s="2">
        <f t="shared" si="3"/>
        <v>3.4722222222222099E-3</v>
      </c>
    </row>
    <row r="16" spans="1:25" ht="20.100000000000001" customHeight="1">
      <c r="B16" s="19">
        <f t="shared" si="1"/>
        <v>0.53125</v>
      </c>
      <c r="C16" s="13">
        <f t="shared" si="0"/>
        <v>0.54791666666666672</v>
      </c>
      <c r="D16" s="12" t="s">
        <v>13</v>
      </c>
      <c r="E16" s="18"/>
      <c r="F16" s="11" t="s">
        <v>5</v>
      </c>
      <c r="H16">
        <v>6</v>
      </c>
      <c r="I16">
        <v>4</v>
      </c>
      <c r="J16" s="31">
        <f t="shared" si="4"/>
        <v>24</v>
      </c>
      <c r="K16" s="31" t="b">
        <f t="shared" si="2"/>
        <v>1</v>
      </c>
      <c r="L16" s="2">
        <f t="shared" si="3"/>
        <v>1.6666666666666718E-2</v>
      </c>
    </row>
    <row r="17" spans="2:12" ht="20.100000000000001" customHeight="1">
      <c r="B17" s="19">
        <f t="shared" si="1"/>
        <v>0.54791666666666672</v>
      </c>
      <c r="C17" s="13">
        <f t="shared" si="0"/>
        <v>0.55138888888888893</v>
      </c>
      <c r="D17" s="12" t="s">
        <v>9</v>
      </c>
      <c r="E17" s="18" t="s">
        <v>30</v>
      </c>
      <c r="F17" s="11" t="s">
        <v>7</v>
      </c>
      <c r="J17" s="31">
        <v>5</v>
      </c>
      <c r="K17" s="31" t="b">
        <f t="shared" si="2"/>
        <v>1</v>
      </c>
      <c r="L17" s="2">
        <f t="shared" si="3"/>
        <v>3.4722222222222099E-3</v>
      </c>
    </row>
    <row r="18" spans="2:12" ht="20.100000000000001" customHeight="1">
      <c r="B18" s="19">
        <f t="shared" si="1"/>
        <v>0.55138888888888893</v>
      </c>
      <c r="C18" s="13">
        <f t="shared" si="0"/>
        <v>0.56527777777777777</v>
      </c>
      <c r="D18" s="12" t="s">
        <v>13</v>
      </c>
      <c r="E18" s="18"/>
      <c r="F18" s="11" t="s">
        <v>5</v>
      </c>
      <c r="H18">
        <v>5</v>
      </c>
      <c r="I18">
        <v>4</v>
      </c>
      <c r="J18" s="31">
        <f t="shared" si="4"/>
        <v>20</v>
      </c>
      <c r="K18" s="31" t="b">
        <f t="shared" si="2"/>
        <v>1</v>
      </c>
      <c r="L18" s="2">
        <f t="shared" si="3"/>
        <v>1.388888888888884E-2</v>
      </c>
    </row>
    <row r="19" spans="2:12" ht="20.100000000000001" customHeight="1">
      <c r="B19" s="9">
        <f t="shared" si="1"/>
        <v>0.56527777777777777</v>
      </c>
      <c r="C19" s="10">
        <f t="shared" si="0"/>
        <v>0.57222222222222219</v>
      </c>
      <c r="D19" s="8" t="s">
        <v>8</v>
      </c>
      <c r="E19" s="24"/>
      <c r="F19" s="5"/>
      <c r="G19"/>
      <c r="J19" s="31">
        <v>10</v>
      </c>
      <c r="K19" s="31" t="b">
        <f t="shared" si="2"/>
        <v>1</v>
      </c>
      <c r="L19" s="2">
        <f t="shared" si="3"/>
        <v>6.9444444444444198E-3</v>
      </c>
    </row>
    <row r="20" spans="2:12" ht="20.100000000000001" customHeight="1">
      <c r="B20" s="19">
        <f t="shared" si="1"/>
        <v>0.57222222222222219</v>
      </c>
      <c r="C20" s="13">
        <f t="shared" si="0"/>
        <v>0.5756944444444444</v>
      </c>
      <c r="D20" s="12" t="s">
        <v>9</v>
      </c>
      <c r="E20" s="18" t="s">
        <v>31</v>
      </c>
      <c r="F20" s="11" t="s">
        <v>7</v>
      </c>
      <c r="G20"/>
      <c r="J20" s="31">
        <v>5</v>
      </c>
      <c r="K20" s="31" t="b">
        <f t="shared" si="2"/>
        <v>1</v>
      </c>
      <c r="L20" s="2">
        <f t="shared" si="3"/>
        <v>3.4722222222222099E-3</v>
      </c>
    </row>
    <row r="21" spans="2:12" ht="20.100000000000001" customHeight="1">
      <c r="B21" s="19">
        <f t="shared" si="1"/>
        <v>0.5756944444444444</v>
      </c>
      <c r="C21" s="13">
        <f t="shared" si="0"/>
        <v>0.59236111111111112</v>
      </c>
      <c r="D21" s="12" t="s">
        <v>13</v>
      </c>
      <c r="E21" s="18"/>
      <c r="F21" s="11" t="s">
        <v>5</v>
      </c>
      <c r="G21"/>
      <c r="H21">
        <v>6</v>
      </c>
      <c r="I21">
        <v>4</v>
      </c>
      <c r="J21" s="31">
        <f t="shared" si="4"/>
        <v>24</v>
      </c>
      <c r="K21" s="31" t="b">
        <f t="shared" si="2"/>
        <v>1</v>
      </c>
      <c r="L21" s="2">
        <f t="shared" si="3"/>
        <v>1.6666666666666718E-2</v>
      </c>
    </row>
    <row r="22" spans="2:12" ht="20.100000000000001" customHeight="1">
      <c r="B22" s="19">
        <f t="shared" si="1"/>
        <v>0.59236111111111112</v>
      </c>
      <c r="C22" s="13">
        <f t="shared" si="0"/>
        <v>0.59583333333333333</v>
      </c>
      <c r="D22" s="12" t="s">
        <v>9</v>
      </c>
      <c r="E22" s="18" t="s">
        <v>15</v>
      </c>
      <c r="F22" s="11" t="s">
        <v>7</v>
      </c>
      <c r="G22"/>
      <c r="J22" s="31">
        <v>5</v>
      </c>
      <c r="K22" s="31" t="b">
        <f t="shared" si="2"/>
        <v>1</v>
      </c>
      <c r="L22" s="2">
        <f t="shared" si="3"/>
        <v>3.4722222222222099E-3</v>
      </c>
    </row>
    <row r="23" spans="2:12" ht="20.100000000000001" customHeight="1">
      <c r="B23" s="19">
        <f t="shared" si="1"/>
        <v>0.59583333333333333</v>
      </c>
      <c r="C23" s="13">
        <f t="shared" si="0"/>
        <v>0.61250000000000004</v>
      </c>
      <c r="D23" s="12" t="s">
        <v>13</v>
      </c>
      <c r="E23" s="18"/>
      <c r="F23" s="11" t="s">
        <v>5</v>
      </c>
      <c r="G23"/>
      <c r="H23">
        <v>6</v>
      </c>
      <c r="I23">
        <v>4</v>
      </c>
      <c r="J23" s="31">
        <f t="shared" si="4"/>
        <v>24</v>
      </c>
      <c r="K23" s="31" t="b">
        <f t="shared" si="2"/>
        <v>1</v>
      </c>
      <c r="L23" s="2">
        <f t="shared" si="3"/>
        <v>1.6666666666666718E-2</v>
      </c>
    </row>
    <row r="24" spans="2:12" ht="20.100000000000001" customHeight="1">
      <c r="B24" s="19">
        <f t="shared" si="1"/>
        <v>0.61250000000000004</v>
      </c>
      <c r="C24" s="13">
        <f t="shared" si="0"/>
        <v>0.61597222222222225</v>
      </c>
      <c r="D24" s="12" t="s">
        <v>9</v>
      </c>
      <c r="E24" s="18" t="s">
        <v>16</v>
      </c>
      <c r="F24" s="11" t="s">
        <v>7</v>
      </c>
      <c r="G24"/>
      <c r="J24" s="31">
        <v>5</v>
      </c>
      <c r="K24" s="31" t="b">
        <f t="shared" si="2"/>
        <v>1</v>
      </c>
      <c r="L24" s="2">
        <f t="shared" si="3"/>
        <v>3.4722222222222099E-3</v>
      </c>
    </row>
    <row r="25" spans="2:12" ht="20.100000000000001" customHeight="1">
      <c r="B25" s="19">
        <f t="shared" si="1"/>
        <v>0.61597222222222225</v>
      </c>
      <c r="C25" s="13">
        <f t="shared" si="0"/>
        <v>0.63263888888888897</v>
      </c>
      <c r="D25" s="12" t="s">
        <v>13</v>
      </c>
      <c r="E25" s="18"/>
      <c r="F25" s="11" t="s">
        <v>5</v>
      </c>
      <c r="G25"/>
      <c r="H25">
        <v>6</v>
      </c>
      <c r="I25">
        <v>4</v>
      </c>
      <c r="J25" s="31">
        <f t="shared" si="4"/>
        <v>24</v>
      </c>
      <c r="K25" s="31" t="b">
        <f t="shared" si="2"/>
        <v>1</v>
      </c>
      <c r="L25" s="2">
        <f t="shared" si="3"/>
        <v>1.6666666666666718E-2</v>
      </c>
    </row>
    <row r="26" spans="2:12" ht="20.100000000000001" customHeight="1">
      <c r="B26" s="9">
        <f t="shared" si="1"/>
        <v>0.63263888888888897</v>
      </c>
      <c r="C26" s="10">
        <f t="shared" si="0"/>
        <v>0.63958333333333339</v>
      </c>
      <c r="D26" s="8" t="s">
        <v>8</v>
      </c>
      <c r="E26" s="24"/>
      <c r="F26" s="5"/>
      <c r="G26"/>
      <c r="J26" s="31">
        <v>10</v>
      </c>
      <c r="K26" s="31" t="b">
        <f t="shared" si="2"/>
        <v>1</v>
      </c>
      <c r="L26" s="2">
        <f t="shared" si="3"/>
        <v>6.9444444444444198E-3</v>
      </c>
    </row>
    <row r="27" spans="2:12" ht="20.100000000000001" customHeight="1">
      <c r="B27" s="19">
        <f t="shared" si="1"/>
        <v>0.63958333333333339</v>
      </c>
      <c r="C27" s="13">
        <f t="shared" si="0"/>
        <v>0.64375000000000004</v>
      </c>
      <c r="D27" s="12" t="s">
        <v>10</v>
      </c>
      <c r="E27" s="18" t="s">
        <v>11</v>
      </c>
      <c r="F27" s="11" t="s">
        <v>7</v>
      </c>
      <c r="G27"/>
      <c r="J27" s="31">
        <v>6</v>
      </c>
      <c r="K27" s="31" t="b">
        <f t="shared" si="2"/>
        <v>1</v>
      </c>
      <c r="L27" s="2">
        <f t="shared" si="3"/>
        <v>4.1666666666666519E-3</v>
      </c>
    </row>
    <row r="28" spans="2:12" ht="20.100000000000001" customHeight="1">
      <c r="B28" s="19">
        <f t="shared" si="1"/>
        <v>0.64375000000000004</v>
      </c>
      <c r="C28" s="13">
        <f t="shared" si="0"/>
        <v>0.65486111111111112</v>
      </c>
      <c r="D28" s="12" t="s">
        <v>13</v>
      </c>
      <c r="E28" s="18"/>
      <c r="F28" s="11" t="s">
        <v>5</v>
      </c>
      <c r="G28"/>
      <c r="H28">
        <v>4</v>
      </c>
      <c r="I28">
        <v>4</v>
      </c>
      <c r="J28" s="31">
        <f t="shared" si="4"/>
        <v>16</v>
      </c>
      <c r="K28" s="31" t="b">
        <f t="shared" si="2"/>
        <v>1</v>
      </c>
      <c r="L28" s="2">
        <f t="shared" si="3"/>
        <v>1.1111111111111072E-2</v>
      </c>
    </row>
    <row r="29" spans="2:12" ht="20.100000000000001" customHeight="1">
      <c r="B29" s="19">
        <f t="shared" si="1"/>
        <v>0.65486111111111112</v>
      </c>
      <c r="C29" s="13">
        <f t="shared" si="0"/>
        <v>0.65902777777777777</v>
      </c>
      <c r="D29" s="12" t="s">
        <v>10</v>
      </c>
      <c r="E29" s="18" t="s">
        <v>12</v>
      </c>
      <c r="F29" s="11" t="s">
        <v>7</v>
      </c>
      <c r="G29"/>
      <c r="J29" s="31">
        <v>6</v>
      </c>
      <c r="K29" s="31" t="b">
        <f t="shared" si="2"/>
        <v>1</v>
      </c>
      <c r="L29" s="2">
        <f t="shared" si="3"/>
        <v>4.1666666666666519E-3</v>
      </c>
    </row>
    <row r="30" spans="2:12" ht="20.100000000000001" customHeight="1">
      <c r="B30" s="19">
        <f t="shared" si="1"/>
        <v>0.65902777777777777</v>
      </c>
      <c r="C30" s="13">
        <f t="shared" si="0"/>
        <v>0.67013888888888884</v>
      </c>
      <c r="D30" s="12" t="s">
        <v>13</v>
      </c>
      <c r="E30" s="18"/>
      <c r="F30" s="11" t="s">
        <v>5</v>
      </c>
      <c r="G30"/>
      <c r="H30">
        <v>4</v>
      </c>
      <c r="I30">
        <v>4</v>
      </c>
      <c r="J30" s="31">
        <f t="shared" si="4"/>
        <v>16</v>
      </c>
      <c r="K30" s="31" t="b">
        <f t="shared" si="2"/>
        <v>1</v>
      </c>
      <c r="L30" s="2">
        <f t="shared" si="3"/>
        <v>1.1111111111111072E-2</v>
      </c>
    </row>
    <row r="31" spans="2:12" s="31" customFormat="1" ht="20.100000000000001" customHeight="1">
      <c r="B31" s="19">
        <f t="shared" si="1"/>
        <v>0.67013888888888884</v>
      </c>
      <c r="C31" s="13">
        <f t="shared" si="0"/>
        <v>0.67430555555555549</v>
      </c>
      <c r="D31" s="12" t="s">
        <v>10</v>
      </c>
      <c r="E31" s="18" t="s">
        <v>32</v>
      </c>
      <c r="F31" s="11" t="s">
        <v>7</v>
      </c>
      <c r="J31" s="31">
        <v>6</v>
      </c>
      <c r="K31" s="31" t="b">
        <f t="shared" si="2"/>
        <v>1</v>
      </c>
      <c r="L31" s="2">
        <f t="shared" si="3"/>
        <v>4.1666666666666519E-3</v>
      </c>
    </row>
    <row r="32" spans="2:12" s="31" customFormat="1" ht="20.100000000000001" customHeight="1">
      <c r="B32" s="19">
        <f t="shared" si="1"/>
        <v>0.67430555555555549</v>
      </c>
      <c r="C32" s="13">
        <f t="shared" si="0"/>
        <v>0.68819444444444433</v>
      </c>
      <c r="D32" s="12" t="s">
        <v>13</v>
      </c>
      <c r="E32" s="18"/>
      <c r="F32" s="11" t="s">
        <v>5</v>
      </c>
      <c r="H32" s="31">
        <v>5</v>
      </c>
      <c r="I32" s="31">
        <v>4</v>
      </c>
      <c r="J32" s="31">
        <f t="shared" si="4"/>
        <v>20</v>
      </c>
      <c r="K32" s="31" t="b">
        <f t="shared" si="2"/>
        <v>1</v>
      </c>
      <c r="L32" s="2">
        <f t="shared" si="3"/>
        <v>1.388888888888884E-2</v>
      </c>
    </row>
    <row r="33" spans="2:12" ht="20.100000000000001" customHeight="1">
      <c r="B33" s="9">
        <f t="shared" si="1"/>
        <v>0.68819444444444433</v>
      </c>
      <c r="C33" s="10">
        <f t="shared" si="0"/>
        <v>0.69513888888888875</v>
      </c>
      <c r="D33" s="8" t="s">
        <v>8</v>
      </c>
      <c r="E33" s="24"/>
      <c r="F33" s="5"/>
      <c r="G33"/>
      <c r="J33" s="31">
        <v>10</v>
      </c>
      <c r="K33" s="31" t="b">
        <f t="shared" si="2"/>
        <v>1</v>
      </c>
      <c r="L33" s="2">
        <f t="shared" si="3"/>
        <v>6.9444444444444198E-3</v>
      </c>
    </row>
    <row r="34" spans="2:12" s="31" customFormat="1" ht="20.100000000000001" customHeight="1">
      <c r="B34" s="19">
        <f t="shared" si="1"/>
        <v>0.69513888888888875</v>
      </c>
      <c r="C34" s="13">
        <f t="shared" si="0"/>
        <v>0.6993055555555554</v>
      </c>
      <c r="D34" s="12" t="s">
        <v>33</v>
      </c>
      <c r="E34" s="18" t="s">
        <v>30</v>
      </c>
      <c r="F34" s="11" t="s">
        <v>7</v>
      </c>
      <c r="J34" s="31">
        <v>6</v>
      </c>
      <c r="K34" s="31" t="b">
        <f t="shared" si="2"/>
        <v>1</v>
      </c>
      <c r="L34" s="2">
        <f t="shared" si="3"/>
        <v>4.1666666666666519E-3</v>
      </c>
    </row>
    <row r="35" spans="2:12" s="31" customFormat="1" ht="20.100000000000001" customHeight="1">
      <c r="B35" s="19">
        <f t="shared" si="1"/>
        <v>0.6993055555555554</v>
      </c>
      <c r="C35" s="13">
        <f t="shared" si="0"/>
        <v>0.71319444444444424</v>
      </c>
      <c r="D35" s="12" t="s">
        <v>13</v>
      </c>
      <c r="E35" s="18"/>
      <c r="F35" s="11" t="s">
        <v>5</v>
      </c>
      <c r="H35" s="31">
        <v>5</v>
      </c>
      <c r="I35" s="31">
        <v>4</v>
      </c>
      <c r="J35" s="31">
        <f t="shared" si="4"/>
        <v>20</v>
      </c>
      <c r="K35" s="31" t="b">
        <f t="shared" si="2"/>
        <v>1</v>
      </c>
      <c r="L35" s="2">
        <f t="shared" si="3"/>
        <v>1.388888888888884E-2</v>
      </c>
    </row>
    <row r="36" spans="2:12" ht="20.100000000000001" customHeight="1">
      <c r="B36" s="19">
        <f t="shared" si="1"/>
        <v>0.71319444444444424</v>
      </c>
      <c r="C36" s="13">
        <f t="shared" si="0"/>
        <v>0.71736111111111089</v>
      </c>
      <c r="D36" s="12" t="s">
        <v>34</v>
      </c>
      <c r="E36" s="18" t="s">
        <v>35</v>
      </c>
      <c r="F36" s="11" t="s">
        <v>7</v>
      </c>
      <c r="G36"/>
      <c r="I36" s="2"/>
      <c r="J36" s="31">
        <v>6</v>
      </c>
      <c r="K36" s="31" t="b">
        <f t="shared" si="2"/>
        <v>1</v>
      </c>
      <c r="L36" s="2">
        <f t="shared" si="3"/>
        <v>4.1666666666666519E-3</v>
      </c>
    </row>
    <row r="37" spans="2:12" ht="20.100000000000001" customHeight="1" thickBot="1">
      <c r="B37" s="26">
        <f t="shared" si="1"/>
        <v>0.71736111111111089</v>
      </c>
      <c r="C37" s="27">
        <f t="shared" si="0"/>
        <v>0.72291666666666643</v>
      </c>
      <c r="D37" s="28" t="s">
        <v>13</v>
      </c>
      <c r="E37" s="29"/>
      <c r="F37" s="30" t="s">
        <v>5</v>
      </c>
      <c r="G37"/>
      <c r="H37">
        <v>2</v>
      </c>
      <c r="I37" s="31">
        <v>4</v>
      </c>
      <c r="J37" s="31">
        <f t="shared" si="4"/>
        <v>8</v>
      </c>
      <c r="L37" s="2">
        <f t="shared" si="3"/>
        <v>5.5555555555555358E-3</v>
      </c>
    </row>
    <row r="38" spans="2:12" ht="20.100000000000001" customHeight="1">
      <c r="E38"/>
      <c r="G38"/>
    </row>
    <row r="39" spans="2:12" ht="20.100000000000001" customHeight="1">
      <c r="E39"/>
      <c r="G39"/>
    </row>
    <row r="40" spans="2:12" ht="20.100000000000001" customHeight="1">
      <c r="E40"/>
      <c r="G40"/>
    </row>
    <row r="41" spans="2:12" ht="20.100000000000001" customHeight="1">
      <c r="E41"/>
      <c r="G41"/>
    </row>
    <row r="42" spans="2:12" s="3" customFormat="1" ht="20.100000000000001" customHeight="1">
      <c r="B42"/>
      <c r="C42"/>
      <c r="D42"/>
      <c r="E42"/>
      <c r="F42"/>
    </row>
    <row r="43" spans="2:12" s="3" customFormat="1" ht="20.100000000000001" customHeight="1">
      <c r="B43"/>
      <c r="C43"/>
      <c r="D43"/>
      <c r="E43"/>
      <c r="F43"/>
    </row>
    <row r="44" spans="2:12" s="3" customFormat="1" ht="20.100000000000001" customHeight="1">
      <c r="B44"/>
      <c r="C44"/>
      <c r="D44"/>
      <c r="E44"/>
      <c r="F44"/>
    </row>
    <row r="45" spans="2:12" s="3" customFormat="1" ht="20.100000000000001" customHeight="1">
      <c r="B45"/>
      <c r="C45"/>
      <c r="D45"/>
      <c r="E45"/>
      <c r="F45"/>
    </row>
    <row r="46" spans="2:12" s="3" customFormat="1" ht="20.100000000000001" customHeight="1">
      <c r="B46"/>
      <c r="C46"/>
      <c r="D46"/>
      <c r="E46"/>
      <c r="F46"/>
    </row>
    <row r="47" spans="2:12" ht="20.100000000000001" customHeight="1">
      <c r="E47"/>
      <c r="G47"/>
    </row>
    <row r="48" spans="2:12" ht="20.100000000000001" customHeight="1">
      <c r="E48"/>
      <c r="G48"/>
    </row>
    <row r="49" spans="5:7" ht="20.100000000000001" customHeight="1">
      <c r="E49"/>
      <c r="G49"/>
    </row>
    <row r="50" spans="5:7" ht="20.100000000000001" customHeight="1">
      <c r="E50"/>
      <c r="G50"/>
    </row>
    <row r="51" spans="5:7" ht="20.100000000000001" customHeight="1">
      <c r="E51"/>
      <c r="G51"/>
    </row>
    <row r="52" spans="5:7" ht="20.100000000000001" customHeight="1">
      <c r="E52"/>
      <c r="G52"/>
    </row>
    <row r="53" spans="5:7" ht="20.100000000000001" customHeight="1">
      <c r="E53"/>
      <c r="G53"/>
    </row>
    <row r="54" spans="5:7" ht="20.100000000000001" customHeight="1">
      <c r="E54"/>
      <c r="G54"/>
    </row>
    <row r="55" spans="5:7" ht="20.100000000000001" customHeight="1">
      <c r="E55"/>
      <c r="G55"/>
    </row>
    <row r="56" spans="5:7" ht="20.100000000000001" customHeight="1">
      <c r="E56"/>
      <c r="G56"/>
    </row>
    <row r="57" spans="5:7" ht="20.100000000000001" customHeight="1">
      <c r="E57"/>
      <c r="G57"/>
    </row>
    <row r="58" spans="5:7" ht="20.100000000000001" customHeight="1">
      <c r="E58"/>
      <c r="G58"/>
    </row>
    <row r="59" spans="5:7" ht="20.100000000000001" customHeight="1">
      <c r="E59"/>
      <c r="G59"/>
    </row>
    <row r="60" spans="5:7" ht="20.100000000000001" customHeight="1">
      <c r="E60"/>
      <c r="G60"/>
    </row>
    <row r="61" spans="5:7" ht="20.100000000000001" customHeight="1">
      <c r="E61"/>
      <c r="G61"/>
    </row>
    <row r="62" spans="5:7" ht="20.100000000000001" customHeight="1">
      <c r="E62"/>
      <c r="G62"/>
    </row>
    <row r="63" spans="5:7" ht="20.100000000000001" customHeight="1">
      <c r="E63"/>
      <c r="G63"/>
    </row>
    <row r="64" spans="5:7" ht="20.100000000000001" customHeight="1">
      <c r="E64"/>
      <c r="G64"/>
    </row>
    <row r="65" spans="5:7" ht="20.100000000000001" customHeight="1">
      <c r="E65"/>
      <c r="G65"/>
    </row>
    <row r="66" spans="5:7" ht="20.100000000000001" customHeight="1">
      <c r="E66"/>
      <c r="G66"/>
    </row>
    <row r="67" spans="5:7" ht="20.100000000000001" customHeight="1">
      <c r="E67"/>
    </row>
    <row r="68" spans="5:7" ht="20.100000000000001" customHeight="1">
      <c r="E68"/>
      <c r="G68"/>
    </row>
    <row r="69" spans="5:7" ht="20.100000000000001" customHeight="1">
      <c r="E69"/>
      <c r="G69"/>
    </row>
    <row r="70" spans="5:7" ht="20.100000000000001" customHeight="1">
      <c r="E70"/>
      <c r="G70"/>
    </row>
    <row r="71" spans="5:7" ht="20.100000000000001" customHeight="1">
      <c r="E71"/>
      <c r="G71"/>
    </row>
    <row r="72" spans="5:7" ht="20.100000000000001" customHeight="1">
      <c r="E72"/>
      <c r="G72"/>
    </row>
    <row r="73" spans="5:7" ht="20.100000000000001" customHeight="1">
      <c r="E73"/>
      <c r="G73"/>
    </row>
    <row r="74" spans="5:7" ht="20.100000000000001" customHeight="1">
      <c r="E74"/>
      <c r="G74"/>
    </row>
    <row r="75" spans="5:7" ht="20.100000000000001" customHeight="1">
      <c r="E75"/>
      <c r="G75"/>
    </row>
    <row r="76" spans="5:7" ht="20.100000000000001" customHeight="1">
      <c r="E76"/>
      <c r="G76"/>
    </row>
    <row r="77" spans="5:7" ht="20.100000000000001" customHeight="1">
      <c r="E77"/>
      <c r="G77"/>
    </row>
    <row r="78" spans="5:7" ht="20.100000000000001" customHeight="1">
      <c r="E78"/>
      <c r="G78"/>
    </row>
    <row r="79" spans="5:7" ht="20.100000000000001" customHeight="1">
      <c r="E79"/>
      <c r="G79"/>
    </row>
    <row r="80" spans="5:7" ht="20.100000000000001" customHeight="1">
      <c r="E80"/>
      <c r="G80"/>
    </row>
    <row r="81" spans="5:7" ht="20.100000000000001" customHeight="1">
      <c r="E81"/>
      <c r="G81"/>
    </row>
    <row r="82" spans="5:7" ht="20.100000000000001" customHeight="1">
      <c r="E82"/>
      <c r="G82"/>
    </row>
    <row r="83" spans="5:7" ht="20.100000000000001" customHeight="1">
      <c r="E83"/>
      <c r="G83"/>
    </row>
    <row r="84" spans="5:7" ht="20.100000000000001" customHeight="1">
      <c r="E84"/>
      <c r="G84"/>
    </row>
    <row r="85" spans="5:7" ht="20.100000000000001" customHeight="1">
      <c r="E85"/>
      <c r="G85"/>
    </row>
    <row r="86" spans="5:7" ht="20.100000000000001" customHeight="1">
      <c r="E86"/>
      <c r="G86"/>
    </row>
    <row r="87" spans="5:7" ht="20.100000000000001" customHeight="1">
      <c r="E87"/>
      <c r="G87"/>
    </row>
    <row r="88" spans="5:7" ht="20.100000000000001" customHeight="1">
      <c r="E88"/>
      <c r="G88"/>
    </row>
    <row r="89" spans="5:7" ht="20.100000000000001" customHeight="1">
      <c r="E89"/>
      <c r="G89"/>
    </row>
    <row r="90" spans="5:7" ht="20.100000000000001" customHeight="1">
      <c r="E90"/>
      <c r="G90"/>
    </row>
    <row r="91" spans="5:7" ht="20.100000000000001" customHeight="1">
      <c r="E91"/>
      <c r="G91"/>
    </row>
    <row r="92" spans="5:7" ht="20.100000000000001" customHeight="1">
      <c r="E92"/>
      <c r="G92"/>
    </row>
    <row r="93" spans="5:7" ht="20.100000000000001" customHeight="1">
      <c r="E93"/>
      <c r="G93"/>
    </row>
    <row r="94" spans="5:7" ht="20.100000000000001" customHeight="1">
      <c r="E94"/>
      <c r="G94"/>
    </row>
    <row r="95" spans="5:7" ht="20.100000000000001" customHeight="1">
      <c r="E95"/>
      <c r="G95"/>
    </row>
    <row r="96" spans="5:7" ht="20.100000000000001" customHeight="1">
      <c r="E96"/>
      <c r="G96"/>
    </row>
    <row r="97" spans="5:7" ht="20.100000000000001" customHeight="1">
      <c r="E97"/>
      <c r="G97"/>
    </row>
  </sheetData>
  <mergeCells count="12">
    <mergeCell ref="Y4:Y7"/>
    <mergeCell ref="R3:R4"/>
    <mergeCell ref="W3:X3"/>
    <mergeCell ref="U3:V3"/>
    <mergeCell ref="S3:T3"/>
    <mergeCell ref="S7:T7"/>
    <mergeCell ref="U7:V7"/>
    <mergeCell ref="B2:F2"/>
    <mergeCell ref="B4:F4"/>
    <mergeCell ref="B5:C5"/>
    <mergeCell ref="B3:F3"/>
    <mergeCell ref="W7:X7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59"/>
  <sheetViews>
    <sheetView view="pageBreakPreview" zoomScale="85" zoomScaleNormal="85" zoomScaleSheetLayoutView="85" workbookViewId="0">
      <selection activeCell="B6" sqref="B6"/>
    </sheetView>
  </sheetViews>
  <sheetFormatPr defaultRowHeight="17.25"/>
  <cols>
    <col min="1" max="1" width="3.5" customWidth="1"/>
    <col min="2" max="2" width="12" customWidth="1"/>
    <col min="3" max="3" width="12.75" customWidth="1"/>
    <col min="4" max="4" width="27.75" customWidth="1"/>
    <col min="5" max="5" width="15.375" style="4" customWidth="1"/>
    <col min="6" max="6" width="19" customWidth="1"/>
    <col min="7" max="7" width="9" style="1"/>
    <col min="8" max="22" width="9" hidden="1" customWidth="1"/>
    <col min="23" max="26" width="0" hidden="1" customWidth="1"/>
  </cols>
  <sheetData>
    <row r="1" spans="2:21" ht="20.100000000000001" customHeight="1" thickBot="1"/>
    <row r="2" spans="2:21" ht="20.100000000000001" customHeight="1" thickBot="1">
      <c r="B2" s="38" t="s">
        <v>41</v>
      </c>
      <c r="C2" s="39"/>
      <c r="D2" s="39"/>
      <c r="E2" s="39"/>
      <c r="F2" s="40"/>
    </row>
    <row r="3" spans="2:21" ht="20.100000000000001" customHeight="1">
      <c r="B3" s="46" t="s">
        <v>40</v>
      </c>
      <c r="C3" s="47"/>
      <c r="D3" s="47"/>
      <c r="E3" s="47"/>
      <c r="F3" s="48"/>
      <c r="N3" s="52"/>
      <c r="O3" s="55" t="s">
        <v>17</v>
      </c>
      <c r="P3" s="55"/>
      <c r="Q3" s="54" t="s">
        <v>18</v>
      </c>
      <c r="R3" s="54"/>
      <c r="S3" s="54" t="s">
        <v>19</v>
      </c>
      <c r="T3" s="54"/>
      <c r="U3" s="37" t="s">
        <v>20</v>
      </c>
    </row>
    <row r="4" spans="2:21" ht="20.100000000000001" customHeight="1" thickBot="1">
      <c r="B4" s="41"/>
      <c r="C4" s="42"/>
      <c r="D4" s="42"/>
      <c r="E4" s="42"/>
      <c r="F4" s="43"/>
      <c r="N4" s="53"/>
      <c r="O4" s="32" t="s">
        <v>21</v>
      </c>
      <c r="P4" s="32" t="s">
        <v>22</v>
      </c>
      <c r="Q4" s="32" t="s">
        <v>21</v>
      </c>
      <c r="R4" s="32" t="s">
        <v>22</v>
      </c>
      <c r="S4" s="32" t="s">
        <v>21</v>
      </c>
      <c r="T4" s="32" t="s">
        <v>22</v>
      </c>
      <c r="U4" s="50" t="s">
        <v>23</v>
      </c>
    </row>
    <row r="5" spans="2:21" s="3" customFormat="1" ht="20.100000000000001" customHeight="1" thickTop="1" thickBot="1">
      <c r="B5" s="44" t="s">
        <v>0</v>
      </c>
      <c r="C5" s="45"/>
      <c r="D5" s="6" t="s">
        <v>1</v>
      </c>
      <c r="E5" s="7" t="s">
        <v>4</v>
      </c>
      <c r="F5" s="25" t="s">
        <v>2</v>
      </c>
      <c r="G5" s="1"/>
      <c r="H5" s="31"/>
      <c r="I5" s="31"/>
      <c r="J5" s="31"/>
      <c r="K5" s="31"/>
      <c r="L5" s="31"/>
      <c r="N5" s="34" t="s">
        <v>24</v>
      </c>
      <c r="O5" s="33">
        <v>0.16666666666666666</v>
      </c>
      <c r="P5" s="33">
        <v>0.20833333333333334</v>
      </c>
      <c r="Q5" s="33">
        <v>0.16666666666666666</v>
      </c>
      <c r="R5" s="33">
        <v>0.25</v>
      </c>
      <c r="S5" s="33">
        <v>0.16666666666666666</v>
      </c>
      <c r="T5" s="33">
        <v>0.27083333333333331</v>
      </c>
      <c r="U5" s="50"/>
    </row>
    <row r="6" spans="2:21" s="3" customFormat="1" ht="20.100000000000001" customHeight="1">
      <c r="B6" s="20">
        <v>0.4375</v>
      </c>
      <c r="C6" s="21">
        <f t="shared" ref="C6:C37" si="0">B6+TIME(0,J6,0)</f>
        <v>0.44097222222222221</v>
      </c>
      <c r="D6" s="22" t="s">
        <v>29</v>
      </c>
      <c r="E6" s="22" t="s">
        <v>38</v>
      </c>
      <c r="F6" s="23" t="s">
        <v>3</v>
      </c>
      <c r="G6" s="1"/>
      <c r="H6" s="31"/>
      <c r="I6" s="31"/>
      <c r="J6" s="31">
        <v>5</v>
      </c>
      <c r="K6" s="31" t="b">
        <f>C6=B7</f>
        <v>1</v>
      </c>
      <c r="L6" s="2">
        <f>C6-B6</f>
        <v>3.4722222222222099E-3</v>
      </c>
      <c r="N6" s="34" t="s">
        <v>25</v>
      </c>
      <c r="O6" s="36">
        <v>0.16666666666666666</v>
      </c>
      <c r="P6" s="33">
        <v>0.20833333333333334</v>
      </c>
      <c r="Q6" s="33">
        <v>0.16666666666666666</v>
      </c>
      <c r="R6" s="33">
        <v>0.22916666666666666</v>
      </c>
      <c r="S6" s="33">
        <v>0.16666666666666666</v>
      </c>
      <c r="T6" s="33">
        <v>0.25</v>
      </c>
      <c r="U6" s="50"/>
    </row>
    <row r="7" spans="2:21" s="3" customFormat="1" ht="20.100000000000001" customHeight="1" thickBot="1">
      <c r="B7" s="14">
        <f t="shared" ref="B7:B37" si="1">C6</f>
        <v>0.44097222222222221</v>
      </c>
      <c r="C7" s="15">
        <f t="shared" si="0"/>
        <v>0.4548611111111111</v>
      </c>
      <c r="D7" s="16" t="s">
        <v>37</v>
      </c>
      <c r="E7" s="16"/>
      <c r="F7" s="11" t="s">
        <v>5</v>
      </c>
      <c r="G7" s="1"/>
      <c r="H7" s="31">
        <v>4</v>
      </c>
      <c r="I7" s="31">
        <v>5</v>
      </c>
      <c r="J7" s="31">
        <f>PRODUCT(H7:I7)</f>
        <v>20</v>
      </c>
      <c r="K7" s="31" t="b">
        <f t="shared" ref="K7:K36" si="2">C7=B8</f>
        <v>1</v>
      </c>
      <c r="L7" s="2">
        <f t="shared" ref="L7:L37" si="3">C7-B7</f>
        <v>1.3888888888888895E-2</v>
      </c>
      <c r="N7" s="35" t="s">
        <v>26</v>
      </c>
      <c r="O7" s="56" t="s">
        <v>27</v>
      </c>
      <c r="P7" s="56"/>
      <c r="Q7" s="49" t="s">
        <v>28</v>
      </c>
      <c r="R7" s="49"/>
      <c r="S7" s="49" t="s">
        <v>28</v>
      </c>
      <c r="T7" s="49"/>
      <c r="U7" s="51"/>
    </row>
    <row r="8" spans="2:21" s="3" customFormat="1" ht="20.100000000000001" customHeight="1">
      <c r="B8" s="14">
        <f t="shared" si="1"/>
        <v>0.4548611111111111</v>
      </c>
      <c r="C8" s="15">
        <f t="shared" si="0"/>
        <v>0.45833333333333331</v>
      </c>
      <c r="D8" s="16" t="s">
        <v>6</v>
      </c>
      <c r="E8" s="16" t="s">
        <v>14</v>
      </c>
      <c r="F8" s="11" t="s">
        <v>7</v>
      </c>
      <c r="G8" s="1"/>
      <c r="H8" s="31"/>
      <c r="I8" s="31"/>
      <c r="J8" s="31">
        <v>5</v>
      </c>
      <c r="K8" s="31" t="b">
        <f t="shared" si="2"/>
        <v>1</v>
      </c>
      <c r="L8" s="2">
        <f t="shared" si="3"/>
        <v>3.4722222222222099E-3</v>
      </c>
    </row>
    <row r="9" spans="2:21" ht="20.100000000000001" customHeight="1">
      <c r="B9" s="14">
        <f t="shared" si="1"/>
        <v>0.45833333333333331</v>
      </c>
      <c r="C9" s="15">
        <f t="shared" si="0"/>
        <v>0.47569444444444442</v>
      </c>
      <c r="D9" s="16" t="s">
        <v>36</v>
      </c>
      <c r="E9" s="17"/>
      <c r="F9" s="11" t="s">
        <v>5</v>
      </c>
      <c r="H9" s="31">
        <v>5</v>
      </c>
      <c r="I9" s="31">
        <v>5</v>
      </c>
      <c r="J9" s="31">
        <f t="shared" ref="J9:J37" si="4">PRODUCT(H9:I9)</f>
        <v>25</v>
      </c>
      <c r="K9" s="31" t="b">
        <f t="shared" si="2"/>
        <v>1</v>
      </c>
      <c r="L9" s="2">
        <f t="shared" si="3"/>
        <v>1.7361111111111105E-2</v>
      </c>
    </row>
    <row r="10" spans="2:21" ht="20.100000000000001" customHeight="1">
      <c r="B10" s="14">
        <f t="shared" si="1"/>
        <v>0.47569444444444442</v>
      </c>
      <c r="C10" s="15">
        <f t="shared" si="0"/>
        <v>0.47916666666666663</v>
      </c>
      <c r="D10" s="16" t="s">
        <v>6</v>
      </c>
      <c r="E10" s="16" t="s">
        <v>42</v>
      </c>
      <c r="F10" s="11" t="s">
        <v>7</v>
      </c>
      <c r="H10" s="31"/>
      <c r="I10" s="31"/>
      <c r="J10" s="31">
        <v>5</v>
      </c>
      <c r="K10" s="31" t="b">
        <f t="shared" si="2"/>
        <v>1</v>
      </c>
      <c r="L10" s="2">
        <f t="shared" si="3"/>
        <v>3.4722222222222099E-3</v>
      </c>
    </row>
    <row r="11" spans="2:21" ht="20.100000000000001" customHeight="1">
      <c r="B11" s="14">
        <f t="shared" si="1"/>
        <v>0.47916666666666663</v>
      </c>
      <c r="C11" s="15">
        <f t="shared" si="0"/>
        <v>0.49652777777777773</v>
      </c>
      <c r="D11" s="16" t="s">
        <v>36</v>
      </c>
      <c r="E11" s="17"/>
      <c r="F11" s="11" t="s">
        <v>5</v>
      </c>
      <c r="H11" s="31">
        <v>5</v>
      </c>
      <c r="I11" s="31">
        <v>5</v>
      </c>
      <c r="J11" s="31">
        <f t="shared" si="4"/>
        <v>25</v>
      </c>
      <c r="K11" s="31" t="b">
        <f t="shared" si="2"/>
        <v>1</v>
      </c>
      <c r="L11" s="2">
        <f t="shared" si="3"/>
        <v>1.7361111111111105E-2</v>
      </c>
    </row>
    <row r="12" spans="2:21" ht="20.100000000000001" customHeight="1">
      <c r="B12" s="9">
        <f t="shared" si="1"/>
        <v>0.49652777777777773</v>
      </c>
      <c r="C12" s="10">
        <f t="shared" si="0"/>
        <v>0.51736111111111105</v>
      </c>
      <c r="D12" s="8" t="s">
        <v>8</v>
      </c>
      <c r="E12" s="24"/>
      <c r="F12" s="5"/>
      <c r="H12" s="31"/>
      <c r="I12" s="31"/>
      <c r="J12" s="31">
        <v>30</v>
      </c>
      <c r="K12" s="31" t="b">
        <f t="shared" si="2"/>
        <v>1</v>
      </c>
      <c r="L12" s="2">
        <f t="shared" si="3"/>
        <v>2.0833333333333315E-2</v>
      </c>
    </row>
    <row r="13" spans="2:21" ht="20.100000000000001" customHeight="1">
      <c r="B13" s="19">
        <f t="shared" si="1"/>
        <v>0.51736111111111105</v>
      </c>
      <c r="C13" s="13">
        <f t="shared" si="0"/>
        <v>0.52083333333333326</v>
      </c>
      <c r="D13" s="12" t="s">
        <v>6</v>
      </c>
      <c r="E13" s="18" t="s">
        <v>43</v>
      </c>
      <c r="F13" s="11" t="s">
        <v>7</v>
      </c>
      <c r="H13" s="31"/>
      <c r="I13" s="31"/>
      <c r="J13" s="31">
        <v>5</v>
      </c>
      <c r="K13" s="31" t="b">
        <f t="shared" si="2"/>
        <v>1</v>
      </c>
      <c r="L13" s="2">
        <f t="shared" si="3"/>
        <v>3.4722222222222099E-3</v>
      </c>
    </row>
    <row r="14" spans="2:21" ht="20.100000000000001" customHeight="1">
      <c r="B14" s="19">
        <f t="shared" si="1"/>
        <v>0.52083333333333326</v>
      </c>
      <c r="C14" s="13">
        <f t="shared" si="0"/>
        <v>0.54166666666666663</v>
      </c>
      <c r="D14" s="12" t="s">
        <v>36</v>
      </c>
      <c r="E14" s="18"/>
      <c r="F14" s="11" t="s">
        <v>5</v>
      </c>
      <c r="H14" s="31">
        <v>6</v>
      </c>
      <c r="I14" s="31">
        <v>5</v>
      </c>
      <c r="J14" s="31">
        <f t="shared" si="4"/>
        <v>30</v>
      </c>
      <c r="K14" s="31" t="b">
        <f t="shared" si="2"/>
        <v>1</v>
      </c>
      <c r="L14" s="2">
        <f t="shared" si="3"/>
        <v>2.083333333333337E-2</v>
      </c>
    </row>
    <row r="15" spans="2:21" ht="20.100000000000001" customHeight="1">
      <c r="B15" s="19">
        <f t="shared" si="1"/>
        <v>0.54166666666666663</v>
      </c>
      <c r="C15" s="13">
        <f t="shared" si="0"/>
        <v>0.54513888888888884</v>
      </c>
      <c r="D15" s="12" t="s">
        <v>6</v>
      </c>
      <c r="E15" s="18" t="s">
        <v>44</v>
      </c>
      <c r="F15" s="11" t="s">
        <v>7</v>
      </c>
      <c r="H15" s="31"/>
      <c r="I15" s="31"/>
      <c r="J15" s="31">
        <v>5</v>
      </c>
      <c r="K15" s="31" t="b">
        <f t="shared" si="2"/>
        <v>1</v>
      </c>
      <c r="L15" s="2">
        <f t="shared" si="3"/>
        <v>3.4722222222222099E-3</v>
      </c>
    </row>
    <row r="16" spans="2:21" ht="20.100000000000001" customHeight="1">
      <c r="B16" s="19">
        <f t="shared" si="1"/>
        <v>0.54513888888888884</v>
      </c>
      <c r="C16" s="13">
        <f t="shared" si="0"/>
        <v>0.56597222222222221</v>
      </c>
      <c r="D16" s="12" t="s">
        <v>36</v>
      </c>
      <c r="E16" s="18"/>
      <c r="F16" s="11" t="s">
        <v>5</v>
      </c>
      <c r="H16" s="31">
        <v>6</v>
      </c>
      <c r="I16" s="31">
        <v>5</v>
      </c>
      <c r="J16" s="31">
        <f t="shared" si="4"/>
        <v>30</v>
      </c>
      <c r="K16" s="31" t="b">
        <f t="shared" si="2"/>
        <v>1</v>
      </c>
      <c r="L16" s="2">
        <f t="shared" si="3"/>
        <v>2.083333333333337E-2</v>
      </c>
    </row>
    <row r="17" spans="2:12" ht="20.100000000000001" customHeight="1">
      <c r="B17" s="19">
        <f t="shared" si="1"/>
        <v>0.56597222222222221</v>
      </c>
      <c r="C17" s="13">
        <f t="shared" si="0"/>
        <v>0.56944444444444442</v>
      </c>
      <c r="D17" s="12" t="s">
        <v>9</v>
      </c>
      <c r="E17" s="18" t="s">
        <v>30</v>
      </c>
      <c r="F17" s="11" t="s">
        <v>7</v>
      </c>
      <c r="H17" s="31"/>
      <c r="I17" s="31"/>
      <c r="J17" s="31">
        <v>5</v>
      </c>
      <c r="K17" s="31" t="b">
        <f t="shared" si="2"/>
        <v>1</v>
      </c>
      <c r="L17" s="2">
        <f t="shared" si="3"/>
        <v>3.4722222222222099E-3</v>
      </c>
    </row>
    <row r="18" spans="2:12" ht="20.100000000000001" customHeight="1">
      <c r="B18" s="19">
        <f t="shared" si="1"/>
        <v>0.56944444444444442</v>
      </c>
      <c r="C18" s="13">
        <f t="shared" si="0"/>
        <v>0.58680555555555558</v>
      </c>
      <c r="D18" s="12" t="s">
        <v>36</v>
      </c>
      <c r="E18" s="18"/>
      <c r="F18" s="11" t="s">
        <v>5</v>
      </c>
      <c r="H18" s="31">
        <v>5</v>
      </c>
      <c r="I18" s="31">
        <v>5</v>
      </c>
      <c r="J18" s="31">
        <f t="shared" si="4"/>
        <v>25</v>
      </c>
      <c r="K18" s="31" t="b">
        <f t="shared" si="2"/>
        <v>1</v>
      </c>
      <c r="L18" s="2">
        <f t="shared" si="3"/>
        <v>1.736111111111116E-2</v>
      </c>
    </row>
    <row r="19" spans="2:12" ht="20.100000000000001" customHeight="1">
      <c r="B19" s="9">
        <f t="shared" si="1"/>
        <v>0.58680555555555558</v>
      </c>
      <c r="C19" s="10">
        <f t="shared" si="0"/>
        <v>0.59375</v>
      </c>
      <c r="D19" s="8" t="s">
        <v>8</v>
      </c>
      <c r="E19" s="24"/>
      <c r="F19" s="5"/>
      <c r="G19" s="31"/>
      <c r="H19" s="31"/>
      <c r="I19" s="31"/>
      <c r="J19" s="31">
        <v>10</v>
      </c>
      <c r="K19" s="31" t="b">
        <f t="shared" si="2"/>
        <v>1</v>
      </c>
      <c r="L19" s="2">
        <f t="shared" si="3"/>
        <v>6.9444444444444198E-3</v>
      </c>
    </row>
    <row r="20" spans="2:12" ht="20.100000000000001" customHeight="1">
      <c r="B20" s="19">
        <f t="shared" si="1"/>
        <v>0.59375</v>
      </c>
      <c r="C20" s="13">
        <f t="shared" si="0"/>
        <v>0.59722222222222221</v>
      </c>
      <c r="D20" s="12" t="s">
        <v>9</v>
      </c>
      <c r="E20" s="18" t="s">
        <v>31</v>
      </c>
      <c r="F20" s="11" t="s">
        <v>7</v>
      </c>
      <c r="G20" s="31"/>
      <c r="H20" s="31"/>
      <c r="I20" s="31"/>
      <c r="J20" s="31">
        <v>5</v>
      </c>
      <c r="K20" s="31" t="b">
        <f t="shared" si="2"/>
        <v>1</v>
      </c>
      <c r="L20" s="2">
        <f t="shared" si="3"/>
        <v>3.4722222222222099E-3</v>
      </c>
    </row>
    <row r="21" spans="2:12" ht="20.100000000000001" customHeight="1">
      <c r="B21" s="19">
        <f t="shared" si="1"/>
        <v>0.59722222222222221</v>
      </c>
      <c r="C21" s="13">
        <f t="shared" si="0"/>
        <v>0.61805555555555558</v>
      </c>
      <c r="D21" s="12" t="s">
        <v>36</v>
      </c>
      <c r="E21" s="18"/>
      <c r="F21" s="11" t="s">
        <v>5</v>
      </c>
      <c r="G21" s="31"/>
      <c r="H21" s="31">
        <v>6</v>
      </c>
      <c r="I21" s="31">
        <v>5</v>
      </c>
      <c r="J21" s="31">
        <f t="shared" si="4"/>
        <v>30</v>
      </c>
      <c r="K21" s="31" t="b">
        <f t="shared" si="2"/>
        <v>1</v>
      </c>
      <c r="L21" s="2">
        <f t="shared" si="3"/>
        <v>2.083333333333337E-2</v>
      </c>
    </row>
    <row r="22" spans="2:12" ht="20.100000000000001" customHeight="1">
      <c r="B22" s="19">
        <f t="shared" si="1"/>
        <v>0.61805555555555558</v>
      </c>
      <c r="C22" s="13">
        <f t="shared" si="0"/>
        <v>0.62152777777777779</v>
      </c>
      <c r="D22" s="12" t="s">
        <v>9</v>
      </c>
      <c r="E22" s="18" t="s">
        <v>15</v>
      </c>
      <c r="F22" s="11" t="s">
        <v>7</v>
      </c>
      <c r="G22" s="31"/>
      <c r="H22" s="31"/>
      <c r="I22" s="31"/>
      <c r="J22" s="31">
        <v>5</v>
      </c>
      <c r="K22" s="31" t="b">
        <f t="shared" si="2"/>
        <v>1</v>
      </c>
      <c r="L22" s="2">
        <f t="shared" si="3"/>
        <v>3.4722222222222099E-3</v>
      </c>
    </row>
    <row r="23" spans="2:12" ht="20.100000000000001" customHeight="1">
      <c r="B23" s="19">
        <f t="shared" si="1"/>
        <v>0.62152777777777779</v>
      </c>
      <c r="C23" s="13">
        <f t="shared" si="0"/>
        <v>0.64236111111111116</v>
      </c>
      <c r="D23" s="12" t="s">
        <v>36</v>
      </c>
      <c r="E23" s="18"/>
      <c r="F23" s="11" t="s">
        <v>5</v>
      </c>
      <c r="G23" s="31"/>
      <c r="H23" s="31">
        <v>6</v>
      </c>
      <c r="I23" s="31">
        <v>5</v>
      </c>
      <c r="J23" s="31">
        <f t="shared" si="4"/>
        <v>30</v>
      </c>
      <c r="K23" s="31" t="b">
        <f t="shared" si="2"/>
        <v>1</v>
      </c>
      <c r="L23" s="2">
        <f t="shared" si="3"/>
        <v>2.083333333333337E-2</v>
      </c>
    </row>
    <row r="24" spans="2:12" ht="20.100000000000001" customHeight="1">
      <c r="B24" s="19">
        <f t="shared" si="1"/>
        <v>0.64236111111111116</v>
      </c>
      <c r="C24" s="13">
        <f t="shared" si="0"/>
        <v>0.64583333333333337</v>
      </c>
      <c r="D24" s="12" t="s">
        <v>9</v>
      </c>
      <c r="E24" s="18" t="s">
        <v>16</v>
      </c>
      <c r="F24" s="11" t="s">
        <v>7</v>
      </c>
      <c r="G24" s="31"/>
      <c r="H24" s="31"/>
      <c r="I24" s="31"/>
      <c r="J24" s="31">
        <v>5</v>
      </c>
      <c r="K24" s="31" t="b">
        <f t="shared" si="2"/>
        <v>1</v>
      </c>
      <c r="L24" s="2">
        <f t="shared" si="3"/>
        <v>3.4722222222222099E-3</v>
      </c>
    </row>
    <row r="25" spans="2:12" ht="20.100000000000001" customHeight="1">
      <c r="B25" s="19">
        <f t="shared" si="1"/>
        <v>0.64583333333333337</v>
      </c>
      <c r="C25" s="13">
        <f t="shared" si="0"/>
        <v>0.66666666666666674</v>
      </c>
      <c r="D25" s="12" t="s">
        <v>36</v>
      </c>
      <c r="E25" s="18"/>
      <c r="F25" s="11" t="s">
        <v>5</v>
      </c>
      <c r="G25" s="31"/>
      <c r="H25" s="31">
        <v>6</v>
      </c>
      <c r="I25" s="31">
        <v>5</v>
      </c>
      <c r="J25" s="31">
        <f t="shared" si="4"/>
        <v>30</v>
      </c>
      <c r="K25" s="31" t="b">
        <f t="shared" si="2"/>
        <v>1</v>
      </c>
      <c r="L25" s="2">
        <f t="shared" si="3"/>
        <v>2.083333333333337E-2</v>
      </c>
    </row>
    <row r="26" spans="2:12" ht="20.100000000000001" customHeight="1">
      <c r="B26" s="9">
        <f t="shared" si="1"/>
        <v>0.66666666666666674</v>
      </c>
      <c r="C26" s="10">
        <f t="shared" si="0"/>
        <v>0.67361111111111116</v>
      </c>
      <c r="D26" s="8" t="s">
        <v>8</v>
      </c>
      <c r="E26" s="24"/>
      <c r="F26" s="5"/>
      <c r="G26" s="31"/>
      <c r="H26" s="31"/>
      <c r="I26" s="31"/>
      <c r="J26" s="31">
        <v>10</v>
      </c>
      <c r="K26" s="31" t="b">
        <f t="shared" si="2"/>
        <v>1</v>
      </c>
      <c r="L26" s="2">
        <f t="shared" si="3"/>
        <v>6.9444444444444198E-3</v>
      </c>
    </row>
    <row r="27" spans="2:12" ht="20.100000000000001" customHeight="1">
      <c r="B27" s="19">
        <f t="shared" si="1"/>
        <v>0.67361111111111116</v>
      </c>
      <c r="C27" s="13">
        <f t="shared" si="0"/>
        <v>0.67777777777777781</v>
      </c>
      <c r="D27" s="12" t="s">
        <v>10</v>
      </c>
      <c r="E27" s="18" t="s">
        <v>11</v>
      </c>
      <c r="F27" s="11" t="s">
        <v>7</v>
      </c>
      <c r="G27" s="31"/>
      <c r="H27" s="31"/>
      <c r="I27" s="31"/>
      <c r="J27" s="31">
        <v>6</v>
      </c>
      <c r="K27" s="31" t="b">
        <f t="shared" si="2"/>
        <v>1</v>
      </c>
      <c r="L27" s="2">
        <f t="shared" si="3"/>
        <v>4.1666666666666519E-3</v>
      </c>
    </row>
    <row r="28" spans="2:12" ht="20.100000000000001" customHeight="1">
      <c r="B28" s="19">
        <f t="shared" si="1"/>
        <v>0.67777777777777781</v>
      </c>
      <c r="C28" s="13">
        <f t="shared" si="0"/>
        <v>0.69305555555555554</v>
      </c>
      <c r="D28" s="12" t="s">
        <v>36</v>
      </c>
      <c r="E28" s="18"/>
      <c r="F28" s="11" t="s">
        <v>5</v>
      </c>
      <c r="G28" s="31"/>
      <c r="H28" s="31">
        <v>4</v>
      </c>
      <c r="I28" s="31">
        <v>5.5</v>
      </c>
      <c r="J28" s="31">
        <f t="shared" si="4"/>
        <v>22</v>
      </c>
      <c r="K28" s="31" t="b">
        <f t="shared" si="2"/>
        <v>1</v>
      </c>
      <c r="L28" s="2">
        <f t="shared" si="3"/>
        <v>1.5277777777777724E-2</v>
      </c>
    </row>
    <row r="29" spans="2:12" ht="20.100000000000001" customHeight="1">
      <c r="B29" s="19">
        <f t="shared" si="1"/>
        <v>0.69305555555555554</v>
      </c>
      <c r="C29" s="13">
        <f t="shared" si="0"/>
        <v>0.69722222222222219</v>
      </c>
      <c r="D29" s="12" t="s">
        <v>10</v>
      </c>
      <c r="E29" s="18" t="s">
        <v>12</v>
      </c>
      <c r="F29" s="11" t="s">
        <v>7</v>
      </c>
      <c r="G29" s="31"/>
      <c r="H29" s="31"/>
      <c r="I29" s="31"/>
      <c r="J29" s="31">
        <v>6</v>
      </c>
      <c r="K29" s="31" t="b">
        <f t="shared" si="2"/>
        <v>1</v>
      </c>
      <c r="L29" s="2">
        <f t="shared" si="3"/>
        <v>4.1666666666666519E-3</v>
      </c>
    </row>
    <row r="30" spans="2:12" ht="20.100000000000001" customHeight="1">
      <c r="B30" s="19">
        <f t="shared" si="1"/>
        <v>0.69722222222222219</v>
      </c>
      <c r="C30" s="13">
        <f t="shared" si="0"/>
        <v>0.71249999999999991</v>
      </c>
      <c r="D30" s="12" t="s">
        <v>36</v>
      </c>
      <c r="E30" s="18"/>
      <c r="F30" s="11" t="s">
        <v>5</v>
      </c>
      <c r="G30" s="31"/>
      <c r="H30" s="31">
        <v>4</v>
      </c>
      <c r="I30" s="31">
        <v>5.5</v>
      </c>
      <c r="J30" s="31">
        <f t="shared" si="4"/>
        <v>22</v>
      </c>
      <c r="K30" s="31" t="b">
        <f t="shared" si="2"/>
        <v>1</v>
      </c>
      <c r="L30" s="2">
        <f t="shared" si="3"/>
        <v>1.5277777777777724E-2</v>
      </c>
    </row>
    <row r="31" spans="2:12" ht="20.100000000000001" customHeight="1">
      <c r="B31" s="19">
        <f t="shared" si="1"/>
        <v>0.71249999999999991</v>
      </c>
      <c r="C31" s="13">
        <f t="shared" si="0"/>
        <v>0.71666666666666656</v>
      </c>
      <c r="D31" s="12" t="s">
        <v>10</v>
      </c>
      <c r="E31" s="18" t="s">
        <v>32</v>
      </c>
      <c r="F31" s="11" t="s">
        <v>7</v>
      </c>
      <c r="G31" s="31"/>
      <c r="H31" s="31"/>
      <c r="I31" s="31"/>
      <c r="J31" s="31">
        <v>6</v>
      </c>
      <c r="K31" s="31" t="b">
        <f t="shared" si="2"/>
        <v>1</v>
      </c>
      <c r="L31" s="2">
        <f t="shared" si="3"/>
        <v>4.1666666666666519E-3</v>
      </c>
    </row>
    <row r="32" spans="2:12" ht="20.100000000000001" customHeight="1">
      <c r="B32" s="19">
        <f t="shared" si="1"/>
        <v>0.71666666666666656</v>
      </c>
      <c r="C32" s="13">
        <f t="shared" si="0"/>
        <v>0.73541666666666661</v>
      </c>
      <c r="D32" s="12" t="s">
        <v>36</v>
      </c>
      <c r="E32" s="18"/>
      <c r="F32" s="11" t="s">
        <v>5</v>
      </c>
      <c r="G32" s="31"/>
      <c r="H32" s="31">
        <v>5</v>
      </c>
      <c r="I32" s="31">
        <v>5.5</v>
      </c>
      <c r="J32" s="31">
        <f t="shared" si="4"/>
        <v>27.5</v>
      </c>
      <c r="K32" s="31" t="b">
        <f t="shared" si="2"/>
        <v>1</v>
      </c>
      <c r="L32" s="2">
        <f t="shared" si="3"/>
        <v>1.8750000000000044E-2</v>
      </c>
    </row>
    <row r="33" spans="2:12" ht="20.100000000000001" customHeight="1">
      <c r="B33" s="9">
        <f t="shared" si="1"/>
        <v>0.73541666666666661</v>
      </c>
      <c r="C33" s="10">
        <f t="shared" si="0"/>
        <v>0.74236111111111103</v>
      </c>
      <c r="D33" s="8" t="s">
        <v>8</v>
      </c>
      <c r="E33" s="24"/>
      <c r="F33" s="5"/>
      <c r="G33" s="31"/>
      <c r="H33" s="31"/>
      <c r="I33" s="31"/>
      <c r="J33" s="31">
        <v>10</v>
      </c>
      <c r="K33" s="31" t="b">
        <f t="shared" si="2"/>
        <v>1</v>
      </c>
      <c r="L33" s="2">
        <f t="shared" si="3"/>
        <v>6.9444444444444198E-3</v>
      </c>
    </row>
    <row r="34" spans="2:12" ht="20.100000000000001" customHeight="1">
      <c r="B34" s="19">
        <f t="shared" si="1"/>
        <v>0.74236111111111103</v>
      </c>
      <c r="C34" s="13">
        <f t="shared" si="0"/>
        <v>0.74652777777777768</v>
      </c>
      <c r="D34" s="12" t="s">
        <v>33</v>
      </c>
      <c r="E34" s="18" t="s">
        <v>30</v>
      </c>
      <c r="F34" s="11" t="s">
        <v>7</v>
      </c>
      <c r="G34" s="31"/>
      <c r="H34" s="31"/>
      <c r="I34" s="31"/>
      <c r="J34" s="31">
        <v>6</v>
      </c>
      <c r="K34" s="31" t="b">
        <f t="shared" si="2"/>
        <v>1</v>
      </c>
      <c r="L34" s="2">
        <f t="shared" si="3"/>
        <v>4.1666666666666519E-3</v>
      </c>
    </row>
    <row r="35" spans="2:12" ht="20.100000000000001" customHeight="1">
      <c r="B35" s="19">
        <f t="shared" si="1"/>
        <v>0.74652777777777768</v>
      </c>
      <c r="C35" s="13">
        <f t="shared" si="0"/>
        <v>0.76527777777777772</v>
      </c>
      <c r="D35" s="12" t="s">
        <v>36</v>
      </c>
      <c r="E35" s="18"/>
      <c r="F35" s="11" t="s">
        <v>5</v>
      </c>
      <c r="G35" s="31"/>
      <c r="H35" s="31">
        <v>5</v>
      </c>
      <c r="I35" s="31">
        <v>5.5</v>
      </c>
      <c r="J35" s="31">
        <f t="shared" si="4"/>
        <v>27.5</v>
      </c>
      <c r="K35" s="31" t="b">
        <f t="shared" si="2"/>
        <v>1</v>
      </c>
      <c r="L35" s="2">
        <f t="shared" si="3"/>
        <v>1.8750000000000044E-2</v>
      </c>
    </row>
    <row r="36" spans="2:12" ht="20.100000000000001" customHeight="1">
      <c r="B36" s="19">
        <f t="shared" si="1"/>
        <v>0.76527777777777772</v>
      </c>
      <c r="C36" s="13">
        <f t="shared" si="0"/>
        <v>0.76944444444444438</v>
      </c>
      <c r="D36" s="12" t="s">
        <v>34</v>
      </c>
      <c r="E36" s="18" t="s">
        <v>35</v>
      </c>
      <c r="F36" s="11" t="s">
        <v>7</v>
      </c>
      <c r="G36" s="31"/>
      <c r="H36" s="31"/>
      <c r="I36" s="2"/>
      <c r="J36" s="31">
        <v>6</v>
      </c>
      <c r="K36" s="31" t="b">
        <f t="shared" si="2"/>
        <v>1</v>
      </c>
      <c r="L36" s="2">
        <f t="shared" si="3"/>
        <v>4.1666666666666519E-3</v>
      </c>
    </row>
    <row r="37" spans="2:12" ht="20.100000000000001" customHeight="1" thickBot="1">
      <c r="B37" s="26">
        <f t="shared" si="1"/>
        <v>0.76944444444444438</v>
      </c>
      <c r="C37" s="27">
        <f t="shared" si="0"/>
        <v>0.77777777777777768</v>
      </c>
      <c r="D37" s="28" t="s">
        <v>36</v>
      </c>
      <c r="E37" s="29"/>
      <c r="F37" s="30" t="s">
        <v>5</v>
      </c>
      <c r="G37" s="31"/>
      <c r="H37" s="31">
        <v>2</v>
      </c>
      <c r="I37" s="31">
        <v>6</v>
      </c>
      <c r="J37" s="31">
        <f t="shared" si="4"/>
        <v>12</v>
      </c>
      <c r="K37" s="31"/>
      <c r="L37" s="2">
        <f t="shared" si="3"/>
        <v>8.3333333333333037E-3</v>
      </c>
    </row>
    <row r="38" spans="2:12" ht="20.100000000000001" customHeight="1">
      <c r="E38"/>
      <c r="G38"/>
    </row>
    <row r="39" spans="2:12" ht="20.100000000000001" customHeight="1">
      <c r="E39"/>
      <c r="G39"/>
    </row>
    <row r="40" spans="2:12" ht="20.100000000000001" customHeight="1">
      <c r="E40"/>
      <c r="G40"/>
    </row>
    <row r="41" spans="2:12" ht="20.100000000000001" customHeight="1">
      <c r="E41"/>
      <c r="G41"/>
    </row>
    <row r="42" spans="2:12" ht="20.100000000000001" customHeight="1">
      <c r="E42"/>
      <c r="G42"/>
    </row>
    <row r="43" spans="2:12" ht="20.100000000000001" customHeight="1">
      <c r="E43"/>
      <c r="G43"/>
    </row>
    <row r="44" spans="2:12" ht="20.100000000000001" customHeight="1">
      <c r="E44"/>
      <c r="G44"/>
    </row>
    <row r="45" spans="2:12" ht="20.100000000000001" customHeight="1">
      <c r="E45"/>
      <c r="G45"/>
    </row>
    <row r="46" spans="2:12" ht="20.100000000000001" customHeight="1">
      <c r="E46"/>
      <c r="G46"/>
    </row>
    <row r="47" spans="2:12" ht="20.100000000000001" customHeight="1">
      <c r="E47"/>
      <c r="G47"/>
    </row>
    <row r="48" spans="2:12" ht="20.100000000000001" customHeight="1">
      <c r="E48"/>
      <c r="G48"/>
    </row>
    <row r="49" spans="5:7" ht="20.100000000000001" customHeight="1">
      <c r="E49"/>
      <c r="G49"/>
    </row>
    <row r="50" spans="5:7" ht="20.100000000000001" customHeight="1">
      <c r="E50"/>
      <c r="G50"/>
    </row>
    <row r="51" spans="5:7" ht="20.100000000000001" customHeight="1">
      <c r="E51"/>
      <c r="G51"/>
    </row>
    <row r="52" spans="5:7" ht="20.100000000000001" customHeight="1">
      <c r="E52"/>
      <c r="G52"/>
    </row>
    <row r="53" spans="5:7" ht="20.100000000000001" customHeight="1">
      <c r="E53"/>
      <c r="G53"/>
    </row>
    <row r="54" spans="5:7" ht="20.100000000000001" customHeight="1">
      <c r="E54"/>
      <c r="G54"/>
    </row>
    <row r="55" spans="5:7" ht="20.100000000000001" customHeight="1">
      <c r="E55"/>
      <c r="G55"/>
    </row>
    <row r="56" spans="5:7" ht="20.100000000000001" customHeight="1">
      <c r="E56"/>
      <c r="G56"/>
    </row>
    <row r="57" spans="5:7" ht="20.100000000000001" customHeight="1">
      <c r="E57"/>
      <c r="G57"/>
    </row>
    <row r="58" spans="5:7" ht="20.100000000000001" customHeight="1">
      <c r="E58"/>
      <c r="G58"/>
    </row>
    <row r="59" spans="5:7" ht="20.100000000000001" customHeight="1">
      <c r="E59"/>
      <c r="G59"/>
    </row>
  </sheetData>
  <mergeCells count="12">
    <mergeCell ref="O3:P3"/>
    <mergeCell ref="Q3:R3"/>
    <mergeCell ref="S3:T3"/>
    <mergeCell ref="U4:U7"/>
    <mergeCell ref="O7:P7"/>
    <mergeCell ref="Q7:R7"/>
    <mergeCell ref="S7:T7"/>
    <mergeCell ref="B2:F2"/>
    <mergeCell ref="B3:F3"/>
    <mergeCell ref="B4:F4"/>
    <mergeCell ref="B5:C5"/>
    <mergeCell ref="N3:N4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1일경기일정 </vt:lpstr>
      <vt:lpstr>2일경기일정</vt:lpstr>
      <vt:lpstr>'1일경기일정 '!Print_Area</vt:lpstr>
      <vt:lpstr>'2일경기일정'!Print_Area</vt:lpstr>
    </vt:vector>
  </TitlesOfParts>
  <Company>Samsung Electronics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lastPrinted>2017-07-10T08:33:31Z</cp:lastPrinted>
  <dcterms:created xsi:type="dcterms:W3CDTF">2012-10-23T01:15:13Z</dcterms:created>
  <dcterms:modified xsi:type="dcterms:W3CDTF">2018-09-10T05:00:35Z</dcterms:modified>
</cp:coreProperties>
</file>